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z\iCloudDrive\Handicap List\Handicap List\2019\June 2019\"/>
    </mc:Choice>
  </mc:AlternateContent>
  <xr:revisionPtr revIDLastSave="0" documentId="13_ncr:1_{1625B43A-531E-4008-9FE8-75E0DAC00CB6}" xr6:coauthVersionLast="40" xr6:coauthVersionMax="40" xr10:uidLastSave="{00000000-0000-0000-0000-000000000000}"/>
  <bookViews>
    <workbookView xWindow="-110" yWindow="-110" windowWidth="19420" windowHeight="11020" xr2:uid="{00000000-000D-0000-FFFF-FFFF00000000}"/>
  </bookViews>
  <sheets>
    <sheet name="Handicap list-18-06-2019" sheetId="1" r:id="rId1"/>
  </sheets>
  <calcPr calcId="181029" calcMode="autoNoTable" concurrentCalc="0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8" i="1"/>
  <c r="I9" i="1"/>
  <c r="I10" i="1"/>
  <c r="I11" i="1"/>
  <c r="I12" i="1"/>
  <c r="I7" i="1"/>
  <c r="H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8" i="1"/>
  <c r="H9" i="1"/>
  <c r="H10" i="1"/>
  <c r="G7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18" i="1"/>
  <c r="G19" i="1"/>
  <c r="G20" i="1"/>
  <c r="G21" i="1"/>
  <c r="G8" i="1"/>
  <c r="G9" i="1"/>
  <c r="G10" i="1"/>
  <c r="G11" i="1"/>
  <c r="G12" i="1"/>
  <c r="G13" i="1"/>
  <c r="G14" i="1"/>
  <c r="G15" i="1"/>
  <c r="G16" i="1"/>
  <c r="G17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16" i="1"/>
  <c r="F17" i="1"/>
  <c r="F18" i="1"/>
  <c r="F19" i="1"/>
  <c r="F20" i="1"/>
  <c r="F21" i="1"/>
  <c r="F15" i="1"/>
  <c r="F10" i="1"/>
  <c r="F11" i="1"/>
  <c r="F12" i="1"/>
  <c r="F13" i="1"/>
  <c r="F14" i="1"/>
  <c r="F9" i="1"/>
  <c r="F8" i="1"/>
  <c r="F7" i="1"/>
</calcChain>
</file>

<file path=xl/sharedStrings.xml><?xml version="1.0" encoding="utf-8"?>
<sst xmlns="http://schemas.openxmlformats.org/spreadsheetml/2006/main" count="3453" uniqueCount="748">
  <si>
    <t>Index</t>
  </si>
  <si>
    <t>Shaul</t>
  </si>
  <si>
    <t>Abargil</t>
  </si>
  <si>
    <t>Kobi</t>
  </si>
  <si>
    <t>Barbara</t>
  </si>
  <si>
    <t>Abraham</t>
  </si>
  <si>
    <t>Benny</t>
  </si>
  <si>
    <t>Abramov</t>
  </si>
  <si>
    <t>George</t>
  </si>
  <si>
    <t>Adler</t>
  </si>
  <si>
    <t>Almog</t>
  </si>
  <si>
    <t>Aharon</t>
  </si>
  <si>
    <t>Amos</t>
  </si>
  <si>
    <t>Aharoni</t>
  </si>
  <si>
    <t>Norman</t>
  </si>
  <si>
    <t>Aisler</t>
  </si>
  <si>
    <t>Michel</t>
  </si>
  <si>
    <t>Akselrad</t>
  </si>
  <si>
    <t>Dani</t>
  </si>
  <si>
    <t>Alkobi</t>
  </si>
  <si>
    <t>Shmulik</t>
  </si>
  <si>
    <t>Almagor</t>
  </si>
  <si>
    <t>Sue</t>
  </si>
  <si>
    <t>Anjan</t>
  </si>
  <si>
    <t>Raz</t>
  </si>
  <si>
    <t>Ankave</t>
  </si>
  <si>
    <t>Yoram</t>
  </si>
  <si>
    <t>Arbel</t>
  </si>
  <si>
    <t>Itzhak</t>
  </si>
  <si>
    <t>Ariel</t>
  </si>
  <si>
    <t>Alon</t>
  </si>
  <si>
    <t>Aronson</t>
  </si>
  <si>
    <t>Meir</t>
  </si>
  <si>
    <t>Assayag</t>
  </si>
  <si>
    <t>David</t>
  </si>
  <si>
    <t>Marc</t>
  </si>
  <si>
    <t>Assedo</t>
  </si>
  <si>
    <t>Jan Pier</t>
  </si>
  <si>
    <t>Asseraf</t>
  </si>
  <si>
    <t>Michelle</t>
  </si>
  <si>
    <t>Haim</t>
  </si>
  <si>
    <t>Theiry</t>
  </si>
  <si>
    <t>Atkin</t>
  </si>
  <si>
    <t>Shalom</t>
  </si>
  <si>
    <t>Aton</t>
  </si>
  <si>
    <t>Or</t>
  </si>
  <si>
    <t>Nimrod</t>
  </si>
  <si>
    <t>Averbuch</t>
  </si>
  <si>
    <t>Lili</t>
  </si>
  <si>
    <t>Avigdor</t>
  </si>
  <si>
    <t>Yacov</t>
  </si>
  <si>
    <t>Avnaim</t>
  </si>
  <si>
    <t>Daniel</t>
  </si>
  <si>
    <t>Azenkot</t>
  </si>
  <si>
    <t>Bakshi</t>
  </si>
  <si>
    <t>Ban</t>
  </si>
  <si>
    <t>Michael</t>
  </si>
  <si>
    <t>Banister</t>
  </si>
  <si>
    <t>Mimi</t>
  </si>
  <si>
    <t>Eitan</t>
  </si>
  <si>
    <t>Bar Hama</t>
  </si>
  <si>
    <t>Moshe</t>
  </si>
  <si>
    <t>Bar Yehuda</t>
  </si>
  <si>
    <t>Roi</t>
  </si>
  <si>
    <t>Barak</t>
  </si>
  <si>
    <t>Iris</t>
  </si>
  <si>
    <t>Barda</t>
  </si>
  <si>
    <t>Ido</t>
  </si>
  <si>
    <t>Barel</t>
  </si>
  <si>
    <t>Oren</t>
  </si>
  <si>
    <t>Barinbaum</t>
  </si>
  <si>
    <t>Barker</t>
  </si>
  <si>
    <t>Igal</t>
  </si>
  <si>
    <t>Barnea</t>
  </si>
  <si>
    <t>Gary</t>
  </si>
  <si>
    <t>Barnett</t>
  </si>
  <si>
    <t>Andy</t>
  </si>
  <si>
    <t>Baumer</t>
  </si>
  <si>
    <t>Liliane</t>
  </si>
  <si>
    <t>Beck</t>
  </si>
  <si>
    <t>Laetitia</t>
  </si>
  <si>
    <t>Richard BeDayan</t>
  </si>
  <si>
    <t>BeDayan</t>
  </si>
  <si>
    <t>Shimmy</t>
  </si>
  <si>
    <t>Belikoff</t>
  </si>
  <si>
    <t>Shlomi</t>
  </si>
  <si>
    <t>Ben</t>
  </si>
  <si>
    <t>Eytan Ben-Abraham</t>
  </si>
  <si>
    <t>Ben Abraham</t>
  </si>
  <si>
    <t>Leslie</t>
  </si>
  <si>
    <t>Ben Amir</t>
  </si>
  <si>
    <t>Victor</t>
  </si>
  <si>
    <t>Ben David</t>
  </si>
  <si>
    <t>Amnon</t>
  </si>
  <si>
    <t>Shai</t>
  </si>
  <si>
    <t>Jacky</t>
  </si>
  <si>
    <t>Ben Dayan</t>
  </si>
  <si>
    <t>Ben Dov</t>
  </si>
  <si>
    <t>Stephan Ben Gigi</t>
  </si>
  <si>
    <t>Ben Gigi</t>
  </si>
  <si>
    <t>Charles</t>
  </si>
  <si>
    <t>Ben Haim</t>
  </si>
  <si>
    <t>Jack Sr.</t>
  </si>
  <si>
    <t>Ben Soussan</t>
  </si>
  <si>
    <t>Jean-Pierre</t>
  </si>
  <si>
    <t>Benayoun</t>
  </si>
  <si>
    <t>Claude</t>
  </si>
  <si>
    <t>Benessiano</t>
  </si>
  <si>
    <t>Guy</t>
  </si>
  <si>
    <t>Benhamou</t>
  </si>
  <si>
    <t>Mike</t>
  </si>
  <si>
    <t>Bergman</t>
  </si>
  <si>
    <t>Siemon</t>
  </si>
  <si>
    <t>Berkley</t>
  </si>
  <si>
    <t>Peter</t>
  </si>
  <si>
    <t>Sybil</t>
  </si>
  <si>
    <t>Joss</t>
  </si>
  <si>
    <t>Berlin</t>
  </si>
  <si>
    <t>Warren</t>
  </si>
  <si>
    <t>Berman</t>
  </si>
  <si>
    <t>Bernstein</t>
  </si>
  <si>
    <t>Berold</t>
  </si>
  <si>
    <t>Eli</t>
  </si>
  <si>
    <t>Betesh</t>
  </si>
  <si>
    <t>Gil</t>
  </si>
  <si>
    <t>Bianco</t>
  </si>
  <si>
    <t>Eden</t>
  </si>
  <si>
    <t>Bichachi</t>
  </si>
  <si>
    <t>Moti</t>
  </si>
  <si>
    <t>Bignitz</t>
  </si>
  <si>
    <t>Jonathan</t>
  </si>
  <si>
    <t>Binky</t>
  </si>
  <si>
    <t>Bishko</t>
  </si>
  <si>
    <t>Roy</t>
  </si>
  <si>
    <t>Biton</t>
  </si>
  <si>
    <t>Robert</t>
  </si>
  <si>
    <t>Black</t>
  </si>
  <si>
    <t>Ilan</t>
  </si>
  <si>
    <t>Bluestein</t>
  </si>
  <si>
    <t>Gershon</t>
  </si>
  <si>
    <t>Blumberg</t>
  </si>
  <si>
    <t>Ines</t>
  </si>
  <si>
    <t>Bornstein</t>
  </si>
  <si>
    <t>Boukris</t>
  </si>
  <si>
    <t>Gunter</t>
  </si>
  <si>
    <t>Bransbereger</t>
  </si>
  <si>
    <t>Irith</t>
  </si>
  <si>
    <t>Bransberger Levy</t>
  </si>
  <si>
    <t>Chana</t>
  </si>
  <si>
    <t>Brazg</t>
  </si>
  <si>
    <t>Brnea</t>
  </si>
  <si>
    <t>Sandra</t>
  </si>
  <si>
    <t>Brown</t>
  </si>
  <si>
    <t>Perry</t>
  </si>
  <si>
    <t>Cash</t>
  </si>
  <si>
    <t>Loretta</t>
  </si>
  <si>
    <t>Casselson</t>
  </si>
  <si>
    <t>Shimon</t>
  </si>
  <si>
    <t>Cohen</t>
  </si>
  <si>
    <t>Itamar</t>
  </si>
  <si>
    <t>Avraham</t>
  </si>
  <si>
    <t>Efraim</t>
  </si>
  <si>
    <t>Ittai</t>
  </si>
  <si>
    <t>Menashe</t>
  </si>
  <si>
    <t>Ronni</t>
  </si>
  <si>
    <t>Asaf</t>
  </si>
  <si>
    <t>Avi</t>
  </si>
  <si>
    <t>Simha</t>
  </si>
  <si>
    <t>Brian</t>
  </si>
  <si>
    <t>Cooper</t>
  </si>
  <si>
    <t>Martin</t>
  </si>
  <si>
    <t>Nir</t>
  </si>
  <si>
    <t>Czopp</t>
  </si>
  <si>
    <t>Daddy</t>
  </si>
  <si>
    <t>Ron</t>
  </si>
  <si>
    <t>Dalumi</t>
  </si>
  <si>
    <t>Aviva</t>
  </si>
  <si>
    <t>Dankner</t>
  </si>
  <si>
    <t>Gregg</t>
  </si>
  <si>
    <t>Darish</t>
  </si>
  <si>
    <t>Shaya</t>
  </si>
  <si>
    <t>Dayan</t>
  </si>
  <si>
    <t>Deri</t>
  </si>
  <si>
    <t>Helene</t>
  </si>
  <si>
    <t>Deutch</t>
  </si>
  <si>
    <t>Jordana</t>
  </si>
  <si>
    <t>Di Castro</t>
  </si>
  <si>
    <t>Serge</t>
  </si>
  <si>
    <t>Doughan</t>
  </si>
  <si>
    <t>Dulitsky</t>
  </si>
  <si>
    <t>Roie</t>
  </si>
  <si>
    <t>Edelman</t>
  </si>
  <si>
    <t>Itzik</t>
  </si>
  <si>
    <t>Yehuda</t>
  </si>
  <si>
    <t>Edri</t>
  </si>
  <si>
    <t>Ori</t>
  </si>
  <si>
    <t>Eilan</t>
  </si>
  <si>
    <t>Dan</t>
  </si>
  <si>
    <t>Eitani</t>
  </si>
  <si>
    <t>Dalia</t>
  </si>
  <si>
    <t>Eliav</t>
  </si>
  <si>
    <t>Elkouby</t>
  </si>
  <si>
    <t>Greg</t>
  </si>
  <si>
    <t>Elliot</t>
  </si>
  <si>
    <t>Solomon</t>
  </si>
  <si>
    <t>Elmekies</t>
  </si>
  <si>
    <t>Elrom</t>
  </si>
  <si>
    <t>Yitzhak</t>
  </si>
  <si>
    <t>Erlich</t>
  </si>
  <si>
    <t>Eyal</t>
  </si>
  <si>
    <t>Yossi</t>
  </si>
  <si>
    <t>Farchi</t>
  </si>
  <si>
    <t>Marion</t>
  </si>
  <si>
    <t>Fegel</t>
  </si>
  <si>
    <t>Allan</t>
  </si>
  <si>
    <t>Feinblum</t>
  </si>
  <si>
    <t>Graham</t>
  </si>
  <si>
    <t>Feldman</t>
  </si>
  <si>
    <t>Antony</t>
  </si>
  <si>
    <t>Fields</t>
  </si>
  <si>
    <t>Viola</t>
  </si>
  <si>
    <t>Fish</t>
  </si>
  <si>
    <t>Gabriel</t>
  </si>
  <si>
    <t>Fishman</t>
  </si>
  <si>
    <t>Gideon</t>
  </si>
  <si>
    <t>Fitussi</t>
  </si>
  <si>
    <t>Mr David</t>
  </si>
  <si>
    <t>Flamholz</t>
  </si>
  <si>
    <t>Foster</t>
  </si>
  <si>
    <t>Fried</t>
  </si>
  <si>
    <t>Edith</t>
  </si>
  <si>
    <t>Friedman</t>
  </si>
  <si>
    <t>Ganem</t>
  </si>
  <si>
    <t>Jacques</t>
  </si>
  <si>
    <t>Garih</t>
  </si>
  <si>
    <t>Geri</t>
  </si>
  <si>
    <t>Joseph</t>
  </si>
  <si>
    <t>German</t>
  </si>
  <si>
    <t>Ruth</t>
  </si>
  <si>
    <t>Gilad</t>
  </si>
  <si>
    <t>Tamir</t>
  </si>
  <si>
    <t>Gilat</t>
  </si>
  <si>
    <t>Tzachi</t>
  </si>
  <si>
    <t>Gilon</t>
  </si>
  <si>
    <t>Gioldner</t>
  </si>
  <si>
    <t>Natan</t>
  </si>
  <si>
    <t>Gladstone</t>
  </si>
  <si>
    <t>Asher</t>
  </si>
  <si>
    <t>Golan</t>
  </si>
  <si>
    <t>Shuki</t>
  </si>
  <si>
    <t>Gidi</t>
  </si>
  <si>
    <t>Maori</t>
  </si>
  <si>
    <t>Cecil</t>
  </si>
  <si>
    <t>Gold</t>
  </si>
  <si>
    <t>William</t>
  </si>
  <si>
    <t>Goldman</t>
  </si>
  <si>
    <t>Nahum</t>
  </si>
  <si>
    <t>Goldstein</t>
  </si>
  <si>
    <t>Granot</t>
  </si>
  <si>
    <t>Richard</t>
  </si>
  <si>
    <t>Graundland</t>
  </si>
  <si>
    <t>Arie</t>
  </si>
  <si>
    <t>Gressario</t>
  </si>
  <si>
    <t>Ellen</t>
  </si>
  <si>
    <t>Greubel</t>
  </si>
  <si>
    <t>Noldy</t>
  </si>
  <si>
    <t>Grossman</t>
  </si>
  <si>
    <t>Francine</t>
  </si>
  <si>
    <t>Gueds</t>
  </si>
  <si>
    <t>Dolev</t>
  </si>
  <si>
    <t>Gueta</t>
  </si>
  <si>
    <t>Shlomo</t>
  </si>
  <si>
    <t>Gur</t>
  </si>
  <si>
    <t>Mourice</t>
  </si>
  <si>
    <t>Gurt</t>
  </si>
  <si>
    <t>Gutkine</t>
  </si>
  <si>
    <t>Dor</t>
  </si>
  <si>
    <t>Hacham</t>
  </si>
  <si>
    <t>Maka</t>
  </si>
  <si>
    <t>Hakim</t>
  </si>
  <si>
    <t>Seffi</t>
  </si>
  <si>
    <t>Halfon</t>
  </si>
  <si>
    <t>James</t>
  </si>
  <si>
    <t>Halimi</t>
  </si>
  <si>
    <t>Joe</t>
  </si>
  <si>
    <t>Hallis</t>
  </si>
  <si>
    <t>Yair</t>
  </si>
  <si>
    <t>Haroz</t>
  </si>
  <si>
    <t>Yaakov</t>
  </si>
  <si>
    <t>Harpaz</t>
  </si>
  <si>
    <t>Edan</t>
  </si>
  <si>
    <t>Harrari</t>
  </si>
  <si>
    <t>Anthony</t>
  </si>
  <si>
    <t>Harris</t>
  </si>
  <si>
    <t>Elad</t>
  </si>
  <si>
    <t>Hassson</t>
  </si>
  <si>
    <t>Hayman</t>
  </si>
  <si>
    <t>Adolfo</t>
  </si>
  <si>
    <t>Hayun</t>
  </si>
  <si>
    <t>Mario</t>
  </si>
  <si>
    <t>Heilman</t>
  </si>
  <si>
    <t>Heller</t>
  </si>
  <si>
    <t>Mark</t>
  </si>
  <si>
    <t>Arnold</t>
  </si>
  <si>
    <t>Henri</t>
  </si>
  <si>
    <t>Zvika</t>
  </si>
  <si>
    <t>Hershkovitz</t>
  </si>
  <si>
    <t>Hertz</t>
  </si>
  <si>
    <t>JeanClaude</t>
  </si>
  <si>
    <t>Hirel</t>
  </si>
  <si>
    <t>Victoria</t>
  </si>
  <si>
    <t>Hirsh</t>
  </si>
  <si>
    <t>Yochanan</t>
  </si>
  <si>
    <t>Hoffman</t>
  </si>
  <si>
    <t>Roland</t>
  </si>
  <si>
    <t>Eddy</t>
  </si>
  <si>
    <t>Dany</t>
  </si>
  <si>
    <t>Benjamin</t>
  </si>
  <si>
    <t>Andre</t>
  </si>
  <si>
    <t>Horowitz</t>
  </si>
  <si>
    <t>Itai</t>
  </si>
  <si>
    <t>Horstock</t>
  </si>
  <si>
    <t>Enny</t>
  </si>
  <si>
    <t>Hotman</t>
  </si>
  <si>
    <t>Jack</t>
  </si>
  <si>
    <t>Hotz</t>
  </si>
  <si>
    <t>Hurwitz</t>
  </si>
  <si>
    <t>Oudi</t>
  </si>
  <si>
    <t>Gad</t>
  </si>
  <si>
    <t>Iram</t>
  </si>
  <si>
    <t>Malca</t>
  </si>
  <si>
    <t>Istrik</t>
  </si>
  <si>
    <t>Isu</t>
  </si>
  <si>
    <t>Ivgi</t>
  </si>
  <si>
    <t>Hansi</t>
  </si>
  <si>
    <t>Lewis</t>
  </si>
  <si>
    <t>Josman</t>
  </si>
  <si>
    <t>Mica</t>
  </si>
  <si>
    <t>Kanitz</t>
  </si>
  <si>
    <t>Paula</t>
  </si>
  <si>
    <t>Kanter</t>
  </si>
  <si>
    <t>Tovald</t>
  </si>
  <si>
    <t>Noam</t>
  </si>
  <si>
    <t>Kaplan</t>
  </si>
  <si>
    <t>Dror</t>
  </si>
  <si>
    <t>Kashani</t>
  </si>
  <si>
    <t>Yossef</t>
  </si>
  <si>
    <t>Kassirer</t>
  </si>
  <si>
    <t>Basil</t>
  </si>
  <si>
    <t>Kaufman</t>
  </si>
  <si>
    <t>Norma</t>
  </si>
  <si>
    <t>Sharon</t>
  </si>
  <si>
    <t>Cyril</t>
  </si>
  <si>
    <t>Gavriel</t>
  </si>
  <si>
    <t>Kazra</t>
  </si>
  <si>
    <t>Leon</t>
  </si>
  <si>
    <t>Keeen</t>
  </si>
  <si>
    <t>Kenett</t>
  </si>
  <si>
    <t>Elhanan</t>
  </si>
  <si>
    <t>Keret</t>
  </si>
  <si>
    <t>Kessel</t>
  </si>
  <si>
    <t>Dudley</t>
  </si>
  <si>
    <t>Gerda</t>
  </si>
  <si>
    <t>Kessler</t>
  </si>
  <si>
    <t>Gerald Kessler</t>
  </si>
  <si>
    <t>Adi</t>
  </si>
  <si>
    <t>Keydar</t>
  </si>
  <si>
    <t>Kibrit</t>
  </si>
  <si>
    <t>Kidron</t>
  </si>
  <si>
    <t>Kimhi</t>
  </si>
  <si>
    <t>Ewing</t>
  </si>
  <si>
    <t>Kisha</t>
  </si>
  <si>
    <t>Shiri</t>
  </si>
  <si>
    <t>Klein</t>
  </si>
  <si>
    <t>Mendy</t>
  </si>
  <si>
    <t>Kliger</t>
  </si>
  <si>
    <t>Kligman</t>
  </si>
  <si>
    <t>Lee</t>
  </si>
  <si>
    <t>Kliper</t>
  </si>
  <si>
    <t>Knobel</t>
  </si>
  <si>
    <t>Kochav</t>
  </si>
  <si>
    <t>Koehler</t>
  </si>
  <si>
    <t>Kobi Koren</t>
  </si>
  <si>
    <t>Koren</t>
  </si>
  <si>
    <t>Slav</t>
  </si>
  <si>
    <t>Kovalski</t>
  </si>
  <si>
    <t>Batya</t>
  </si>
  <si>
    <t>Kovatch</t>
  </si>
  <si>
    <t>Zeev</t>
  </si>
  <si>
    <t>Kremer</t>
  </si>
  <si>
    <t>Kuchel</t>
  </si>
  <si>
    <t>Kuenlin</t>
  </si>
  <si>
    <t>Kuhn</t>
  </si>
  <si>
    <t>Israel</t>
  </si>
  <si>
    <t>Kuperman</t>
  </si>
  <si>
    <t>Lahmi</t>
  </si>
  <si>
    <t>Nechemia</t>
  </si>
  <si>
    <t>Lamelbaum</t>
  </si>
  <si>
    <t>Lanuel</t>
  </si>
  <si>
    <t>Yval</t>
  </si>
  <si>
    <t>Dave</t>
  </si>
  <si>
    <t>Lapa</t>
  </si>
  <si>
    <t>Avida L</t>
  </si>
  <si>
    <t>Laudau</t>
  </si>
  <si>
    <t>Lazarus</t>
  </si>
  <si>
    <t>Leeboff</t>
  </si>
  <si>
    <t>Assaf</t>
  </si>
  <si>
    <t>Lengy</t>
  </si>
  <si>
    <t>Bradley</t>
  </si>
  <si>
    <t>Lennox</t>
  </si>
  <si>
    <t>Denis</t>
  </si>
  <si>
    <t>Leonov</t>
  </si>
  <si>
    <t>Dana</t>
  </si>
  <si>
    <t>Lerner</t>
  </si>
  <si>
    <t>Lessin</t>
  </si>
  <si>
    <t>Lev</t>
  </si>
  <si>
    <t>Shmuel</t>
  </si>
  <si>
    <t>Levinger</t>
  </si>
  <si>
    <t>Dan Levron</t>
  </si>
  <si>
    <t>Levron</t>
  </si>
  <si>
    <t>Albert</t>
  </si>
  <si>
    <t>Levy</t>
  </si>
  <si>
    <t>Charlo</t>
  </si>
  <si>
    <t>Nissim</t>
  </si>
  <si>
    <t>Rina</t>
  </si>
  <si>
    <t>Julian</t>
  </si>
  <si>
    <t>Karen</t>
  </si>
  <si>
    <t>Hadas</t>
  </si>
  <si>
    <t>Libman</t>
  </si>
  <si>
    <t>Tvia</t>
  </si>
  <si>
    <t>Lifshitz</t>
  </si>
  <si>
    <t>Rene</t>
  </si>
  <si>
    <t>Longini</t>
  </si>
  <si>
    <t>Hilton</t>
  </si>
  <si>
    <t>loon</t>
  </si>
  <si>
    <t>0rry</t>
  </si>
  <si>
    <t>Lovat</t>
  </si>
  <si>
    <t>Uri</t>
  </si>
  <si>
    <t>Lubel</t>
  </si>
  <si>
    <t>Oded</t>
  </si>
  <si>
    <t>Lusky</t>
  </si>
  <si>
    <t>Debbie</t>
  </si>
  <si>
    <t>Magen</t>
  </si>
  <si>
    <t>Hezi</t>
  </si>
  <si>
    <t>Ekaterina</t>
  </si>
  <si>
    <t>Malakhova</t>
  </si>
  <si>
    <t>Samy</t>
  </si>
  <si>
    <t>Maman</t>
  </si>
  <si>
    <t>Aaron</t>
  </si>
  <si>
    <t>Mankovsky</t>
  </si>
  <si>
    <t>Will</t>
  </si>
  <si>
    <t>Manuel</t>
  </si>
  <si>
    <t>Mateo</t>
  </si>
  <si>
    <t>Marcorio</t>
  </si>
  <si>
    <t>Ivor</t>
  </si>
  <si>
    <t>Margolis</t>
  </si>
  <si>
    <t>Bernard</t>
  </si>
  <si>
    <t>Mattout</t>
  </si>
  <si>
    <t>Ouri</t>
  </si>
  <si>
    <t>Mayer</t>
  </si>
  <si>
    <t>Mehl</t>
  </si>
  <si>
    <t>Charlie</t>
  </si>
  <si>
    <t>Mel</t>
  </si>
  <si>
    <t>Philippe</t>
  </si>
  <si>
    <t>Mendel</t>
  </si>
  <si>
    <t>Mendelevich</t>
  </si>
  <si>
    <t>Roni</t>
  </si>
  <si>
    <t>Mendelman</t>
  </si>
  <si>
    <t>Elsy</t>
  </si>
  <si>
    <t>Menko</t>
  </si>
  <si>
    <t>Micha</t>
  </si>
  <si>
    <t>Zvi</t>
  </si>
  <si>
    <t>Meshi</t>
  </si>
  <si>
    <t>Jerry</t>
  </si>
  <si>
    <t>Milad</t>
  </si>
  <si>
    <t>Eric</t>
  </si>
  <si>
    <t>Milch</t>
  </si>
  <si>
    <t>Miller</t>
  </si>
  <si>
    <t>Mitchell</t>
  </si>
  <si>
    <t>Mizrahi</t>
  </si>
  <si>
    <t>Hanni</t>
  </si>
  <si>
    <t>Mor</t>
  </si>
  <si>
    <t>Mori</t>
  </si>
  <si>
    <t>Rafi</t>
  </si>
  <si>
    <t>Moyal</t>
  </si>
  <si>
    <t>Musri</t>
  </si>
  <si>
    <t>Maurice</t>
  </si>
  <si>
    <t>Musry</t>
  </si>
  <si>
    <t>Dmitri</t>
  </si>
  <si>
    <t>Muzyka</t>
  </si>
  <si>
    <t>Nachtingal</t>
  </si>
  <si>
    <t>Nahari</t>
  </si>
  <si>
    <t>Odette</t>
  </si>
  <si>
    <t>Nahmani</t>
  </si>
  <si>
    <t>Raphael</t>
  </si>
  <si>
    <t>Nakaoua</t>
  </si>
  <si>
    <t>Namdar</t>
  </si>
  <si>
    <t>Ofer</t>
  </si>
  <si>
    <t>Neeman</t>
  </si>
  <si>
    <t>Giora</t>
  </si>
  <si>
    <t>Nesher</t>
  </si>
  <si>
    <t>Terry</t>
  </si>
  <si>
    <t>Newman</t>
  </si>
  <si>
    <t>Miki</t>
  </si>
  <si>
    <t>Tomi</t>
  </si>
  <si>
    <t>Niri</t>
  </si>
  <si>
    <t>Esti</t>
  </si>
  <si>
    <t>Noy</t>
  </si>
  <si>
    <t>Ami</t>
  </si>
  <si>
    <t>Ofek</t>
  </si>
  <si>
    <t>Marquis</t>
  </si>
  <si>
    <t>Ohayon</t>
  </si>
  <si>
    <t>Dominique</t>
  </si>
  <si>
    <t>Sherry</t>
  </si>
  <si>
    <t>Orbach</t>
  </si>
  <si>
    <t>Osovitsky</t>
  </si>
  <si>
    <t>Ozalvo</t>
  </si>
  <si>
    <t>Kent</t>
  </si>
  <si>
    <t>Paisley</t>
  </si>
  <si>
    <t>Tamar</t>
  </si>
  <si>
    <t>Partouch</t>
  </si>
  <si>
    <t>Shirel</t>
  </si>
  <si>
    <t>Pately</t>
  </si>
  <si>
    <t>Yuval</t>
  </si>
  <si>
    <t>Paz</t>
  </si>
  <si>
    <t>Ronny</t>
  </si>
  <si>
    <t>Peleg</t>
  </si>
  <si>
    <t>Irit</t>
  </si>
  <si>
    <t>Peretz</t>
  </si>
  <si>
    <t>Perez</t>
  </si>
  <si>
    <t>Glen</t>
  </si>
  <si>
    <t>Peters</t>
  </si>
  <si>
    <t>Zohar</t>
  </si>
  <si>
    <t>Ike</t>
  </si>
  <si>
    <t>Jill</t>
  </si>
  <si>
    <t>Pik</t>
  </si>
  <si>
    <t>Carmen</t>
  </si>
  <si>
    <t>Pinkovich</t>
  </si>
  <si>
    <t>Jules</t>
  </si>
  <si>
    <t>Polak</t>
  </si>
  <si>
    <t>Amit</t>
  </si>
  <si>
    <t>Polonsky</t>
  </si>
  <si>
    <t>Malcolm</t>
  </si>
  <si>
    <t>Prac</t>
  </si>
  <si>
    <t>Lior</t>
  </si>
  <si>
    <t>Prety</t>
  </si>
  <si>
    <t>Igor</t>
  </si>
  <si>
    <t>Pyatiagorsky</t>
  </si>
  <si>
    <t>Fred</t>
  </si>
  <si>
    <t>Raiten</t>
  </si>
  <si>
    <t>Judy</t>
  </si>
  <si>
    <t>Reefe</t>
  </si>
  <si>
    <t>Chanoch</t>
  </si>
  <si>
    <t>Reichenberg</t>
  </si>
  <si>
    <t>Joel</t>
  </si>
  <si>
    <t>Reinten</t>
  </si>
  <si>
    <t>Elias</t>
  </si>
  <si>
    <t>Reisher</t>
  </si>
  <si>
    <t>Jimmi</t>
  </si>
  <si>
    <t>Rembiszewski</t>
  </si>
  <si>
    <t>Reuveni</t>
  </si>
  <si>
    <t>Salah</t>
  </si>
  <si>
    <t>Rizak</t>
  </si>
  <si>
    <t>Robinson</t>
  </si>
  <si>
    <t>Ronen</t>
  </si>
  <si>
    <t>Adva</t>
  </si>
  <si>
    <t>Michal</t>
  </si>
  <si>
    <t>Roux</t>
  </si>
  <si>
    <t>Daphnr</t>
  </si>
  <si>
    <t>Rozy</t>
  </si>
  <si>
    <t>Izi</t>
  </si>
  <si>
    <t>Rsov</t>
  </si>
  <si>
    <t>Rubens</t>
  </si>
  <si>
    <t>Errol</t>
  </si>
  <si>
    <t>Rudnick</t>
  </si>
  <si>
    <t>Saban</t>
  </si>
  <si>
    <t>Sade</t>
  </si>
  <si>
    <t>Gill</t>
  </si>
  <si>
    <t>Sadeghi</t>
  </si>
  <si>
    <t>Sagee</t>
  </si>
  <si>
    <t>Arik</t>
  </si>
  <si>
    <t>Sagi</t>
  </si>
  <si>
    <t>Sagiv</t>
  </si>
  <si>
    <t>Sasson</t>
  </si>
  <si>
    <t>Sayag</t>
  </si>
  <si>
    <t>Schor</t>
  </si>
  <si>
    <t>Boaz</t>
  </si>
  <si>
    <t>Segev</t>
  </si>
  <si>
    <t>Yoel</t>
  </si>
  <si>
    <t>Elie</t>
  </si>
  <si>
    <t>Sellman</t>
  </si>
  <si>
    <t>Sery</t>
  </si>
  <si>
    <t>Ezra</t>
  </si>
  <si>
    <t>Shahrabani</t>
  </si>
  <si>
    <t>Shaikovitz</t>
  </si>
  <si>
    <t>Chaim</t>
  </si>
  <si>
    <t>Shaininger</t>
  </si>
  <si>
    <t>Hana</t>
  </si>
  <si>
    <t>Barry</t>
  </si>
  <si>
    <t>Shaked</t>
  </si>
  <si>
    <t>Toki</t>
  </si>
  <si>
    <t>Shapira</t>
  </si>
  <si>
    <t>Eddie</t>
  </si>
  <si>
    <t>Shapiro</t>
  </si>
  <si>
    <t>Max</t>
  </si>
  <si>
    <t>Sharira</t>
  </si>
  <si>
    <t>Nehama</t>
  </si>
  <si>
    <t>Leonid</t>
  </si>
  <si>
    <t>Sheffer</t>
  </si>
  <si>
    <t>Sheldon</t>
  </si>
  <si>
    <t>Shein</t>
  </si>
  <si>
    <t>Evan</t>
  </si>
  <si>
    <t>Yoav</t>
  </si>
  <si>
    <t>Shenhav</t>
  </si>
  <si>
    <t>Shimron</t>
  </si>
  <si>
    <t>Aoyama</t>
  </si>
  <si>
    <t>Shinichiro</t>
  </si>
  <si>
    <t>Dov</t>
  </si>
  <si>
    <t>Shir</t>
  </si>
  <si>
    <t>Eliezer</t>
  </si>
  <si>
    <t>Shkedy</t>
  </si>
  <si>
    <t>Shrem</t>
  </si>
  <si>
    <t>Shultz</t>
  </si>
  <si>
    <t>Shur</t>
  </si>
  <si>
    <t>Shurman</t>
  </si>
  <si>
    <t>Yoni</t>
  </si>
  <si>
    <t>Sidi</t>
  </si>
  <si>
    <t>Limor</t>
  </si>
  <si>
    <t>Oscar</t>
  </si>
  <si>
    <t>Siennicki</t>
  </si>
  <si>
    <t>Silver</t>
  </si>
  <si>
    <t>Skornik</t>
  </si>
  <si>
    <t>Rachamim</t>
  </si>
  <si>
    <t>Sofer</t>
  </si>
  <si>
    <t>Makbel</t>
  </si>
  <si>
    <t>Sofnia</t>
  </si>
  <si>
    <t>Eytan</t>
  </si>
  <si>
    <t>Angelo</t>
  </si>
  <si>
    <t>Sonnino</t>
  </si>
  <si>
    <t>Laurie</t>
  </si>
  <si>
    <t>Spieler</t>
  </si>
  <si>
    <t>Spilberg</t>
  </si>
  <si>
    <t>Stegman</t>
  </si>
  <si>
    <t>Stein</t>
  </si>
  <si>
    <t>Paul</t>
  </si>
  <si>
    <t>Steiner</t>
  </si>
  <si>
    <t>Stiller</t>
  </si>
  <si>
    <t>Andrey</t>
  </si>
  <si>
    <t>Stotsky</t>
  </si>
  <si>
    <t>Strahovsky</t>
  </si>
  <si>
    <t>Linda</t>
  </si>
  <si>
    <t>Streit</t>
  </si>
  <si>
    <t>Strosberg</t>
  </si>
  <si>
    <t>Ofra</t>
  </si>
  <si>
    <t>Stup</t>
  </si>
  <si>
    <t>Susser</t>
  </si>
  <si>
    <t>Swirsky</t>
  </si>
  <si>
    <t>Joelle</t>
  </si>
  <si>
    <t>Sylberg</t>
  </si>
  <si>
    <t>Szpunt</t>
  </si>
  <si>
    <t>Patrick</t>
  </si>
  <si>
    <t>Saada</t>
  </si>
  <si>
    <t>Erna</t>
  </si>
  <si>
    <t>Tache</t>
  </si>
  <si>
    <t>Talmor</t>
  </si>
  <si>
    <t>Niv</t>
  </si>
  <si>
    <t>Tesler</t>
  </si>
  <si>
    <t>Thaler</t>
  </si>
  <si>
    <t>Serena</t>
  </si>
  <si>
    <t>Toblaim</t>
  </si>
  <si>
    <t>Georges</t>
  </si>
  <si>
    <t>Trasrir</t>
  </si>
  <si>
    <t>Doulat</t>
  </si>
  <si>
    <t>Tuanyshed</t>
  </si>
  <si>
    <t>Nadine</t>
  </si>
  <si>
    <t>Tuil</t>
  </si>
  <si>
    <t>Boris</t>
  </si>
  <si>
    <t>Tyomkin</t>
  </si>
  <si>
    <t>Unglik</t>
  </si>
  <si>
    <t>Uzan</t>
  </si>
  <si>
    <t>Uziel</t>
  </si>
  <si>
    <t>Alex</t>
  </si>
  <si>
    <t>Waiman</t>
  </si>
  <si>
    <t>Hugo</t>
  </si>
  <si>
    <t>Wainstein</t>
  </si>
  <si>
    <t>Jacob</t>
  </si>
  <si>
    <t>Waits</t>
  </si>
  <si>
    <t>Elena</t>
  </si>
  <si>
    <t>Wald</t>
  </si>
  <si>
    <t>Wallertein</t>
  </si>
  <si>
    <t>Neville</t>
  </si>
  <si>
    <t>Walters</t>
  </si>
  <si>
    <t>Doron</t>
  </si>
  <si>
    <t>Weinstein</t>
  </si>
  <si>
    <t>Weisburg</t>
  </si>
  <si>
    <t>Gabi</t>
  </si>
  <si>
    <t>Weisman</t>
  </si>
  <si>
    <t>Baruch</t>
  </si>
  <si>
    <t>Weiss</t>
  </si>
  <si>
    <t>Arni</t>
  </si>
  <si>
    <t>Witkin</t>
  </si>
  <si>
    <t>John</t>
  </si>
  <si>
    <t>Wolberg</t>
  </si>
  <si>
    <t>Wolkind</t>
  </si>
  <si>
    <t>Yachdav</t>
  </si>
  <si>
    <t>Tushio</t>
  </si>
  <si>
    <t>Yamamoto</t>
  </si>
  <si>
    <t>Yaron</t>
  </si>
  <si>
    <t>Yehoshua</t>
  </si>
  <si>
    <t>Ezer</t>
  </si>
  <si>
    <t>Yaakobi</t>
  </si>
  <si>
    <t>Mordechai</t>
  </si>
  <si>
    <t>Jeff</t>
  </si>
  <si>
    <t>Zackon</t>
  </si>
  <si>
    <t>Aron</t>
  </si>
  <si>
    <t>Zamel</t>
  </si>
  <si>
    <t>Zaoui</t>
  </si>
  <si>
    <t>Zarfati</t>
  </si>
  <si>
    <t>Zarkover</t>
  </si>
  <si>
    <t>Miron</t>
  </si>
  <si>
    <t>Zavadzki</t>
  </si>
  <si>
    <t>Zavina</t>
  </si>
  <si>
    <t>Jean Marc</t>
  </si>
  <si>
    <t>Zemour</t>
  </si>
  <si>
    <t>Zimmerman</t>
  </si>
  <si>
    <t>Ziv</t>
  </si>
  <si>
    <t>Nitsan</t>
  </si>
  <si>
    <t>Zlotaite</t>
  </si>
  <si>
    <t>Znati</t>
  </si>
  <si>
    <t>Zulman</t>
  </si>
  <si>
    <t>Zur</t>
  </si>
  <si>
    <t>Zyc</t>
  </si>
  <si>
    <t>Zysman</t>
  </si>
  <si>
    <t>M</t>
  </si>
  <si>
    <t>F</t>
  </si>
  <si>
    <t>Green Tee</t>
  </si>
  <si>
    <t>White Tee</t>
  </si>
  <si>
    <t>Blue Tee</t>
  </si>
  <si>
    <t>Black Tee</t>
  </si>
  <si>
    <t>Caesarea Handicap List as 15th June 2019</t>
  </si>
  <si>
    <t>Playing Handicap</t>
  </si>
  <si>
    <t>Playing handicap Per Tee</t>
  </si>
  <si>
    <t xml:space="preserve">Last </t>
  </si>
  <si>
    <t xml:space="preserve">First </t>
  </si>
  <si>
    <t>Name</t>
  </si>
  <si>
    <t>M/F</t>
  </si>
  <si>
    <t>User Name</t>
  </si>
  <si>
    <t>IL-!-ID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</si>
</sst>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1" xfId="0" applyBorder="1" applyAlignment="1">
      <alignment readingOrder="1"/>
    </xf>
    <xf numFmtId="0" fontId="0" fillId="0" borderId="11" xfId="0" applyBorder="1"/>
    <xf numFmtId="0" fontId="19" fillId="0" borderId="11" xfId="0" applyFont="1" applyBorder="1" applyAlignment="1">
      <alignment readingOrder="1"/>
    </xf>
    <xf numFmtId="0" fontId="20" fillId="0" borderId="11" xfId="0" applyFont="1" applyBorder="1" applyAlignment="1">
      <alignment readingOrder="1"/>
    </xf>
    <xf numFmtId="0" fontId="20" fillId="0" borderId="11" xfId="0" applyFont="1" applyBorder="1"/>
    <xf numFmtId="1" fontId="21" fillId="0" borderId="11" xfId="0" applyNumberFormat="1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0" xfId="0" applyBorder="1"/>
    <xf numFmtId="0" fontId="18" fillId="0" borderId="10" xfId="0" applyFont="1" applyBorder="1" applyAlignment="1">
      <alignment wrapText="1" readingOrder="1"/>
    </xf>
    <xf numFmtId="1" fontId="18" fillId="0" borderId="11" xfId="0" applyNumberFormat="1" applyFont="1" applyBorder="1"/>
    <xf numFmtId="0" fontId="18" fillId="0" borderId="12" xfId="0" applyFont="1" applyBorder="1" applyAlignment="1">
      <alignment wrapText="1" readingOrder="1"/>
    </xf>
    <xf numFmtId="1" fontId="18" fillId="0" borderId="11" xfId="0" applyNumberFormat="1" applyFont="1" applyFill="1" applyBorder="1"/>
    <xf numFmtId="164" fontId="25" fillId="33" borderId="13" xfId="0" applyNumberFormat="1" applyFont="1" applyFill="1" applyBorder="1" applyAlignment="1">
      <alignment horizontal="center" vertical="center"/>
    </xf>
    <xf numFmtId="164" fontId="25" fillId="33" borderId="14" xfId="0" applyNumberFormat="1" applyFont="1" applyFill="1" applyBorder="1" applyAlignment="1">
      <alignment horizontal="center" vertical="center"/>
    </xf>
    <xf numFmtId="0" fontId="26" fillId="33" borderId="15" xfId="0" applyFont="1" applyFill="1" applyBorder="1" applyAlignment="1">
      <alignment horizontal="center"/>
    </xf>
    <xf numFmtId="0" fontId="26" fillId="33" borderId="16" xfId="0" applyFont="1" applyFill="1" applyBorder="1" applyAlignment="1">
      <alignment horizontal="center"/>
    </xf>
    <xf numFmtId="0" fontId="26" fillId="34" borderId="14" xfId="0" applyFont="1" applyFill="1" applyBorder="1"/>
    <xf numFmtId="0" fontId="26" fillId="35" borderId="14" xfId="0" applyFont="1" applyFill="1" applyBorder="1"/>
    <xf numFmtId="0" fontId="26" fillId="36" borderId="17" xfId="0" applyFont="1" applyFill="1" applyBorder="1" applyAlignment="1">
      <alignment horizontal="center" vertical="center"/>
    </xf>
    <xf numFmtId="0" fontId="26" fillId="34" borderId="0" xfId="0" applyFont="1" applyFill="1"/>
    <xf numFmtId="0" fontId="26" fillId="35" borderId="0" xfId="0" applyFont="1" applyFill="1"/>
    <xf numFmtId="0" fontId="26" fillId="36" borderId="18" xfId="0" applyFont="1" applyFill="1" applyBorder="1" applyAlignment="1">
      <alignment horizontal="center" vertical="center"/>
    </xf>
    <xf numFmtId="0" fontId="0" fillId="0" borderId="19" xfId="0" applyBorder="1" applyAlignment="1">
      <alignment readingOrder="1"/>
    </xf>
    <xf numFmtId="0" fontId="22" fillId="37" borderId="11" xfId="0" applyFont="1" applyFill="1" applyBorder="1" applyAlignment="1">
      <alignment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816850</xdr:colOff>
      <xdr:row>4</xdr:row>
      <xdr:rowOff>181835</xdr:rowOff>
    </xdr:from>
    <xdr:to>
      <xdr:col>2</xdr:col>
      <xdr:colOff>839250</xdr:colOff>
      <xdr:row>4</xdr:row>
      <xdr:rowOff>200555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4025E77D-5AFB-4A4E-9142-916C4A241F7C}"/>
                </a:ext>
              </a:extLst>
            </xdr14:cNvPr>
            <xdr14:cNvContentPartPr/>
          </xdr14:nvContentPartPr>
          <xdr14:nvPr macro=""/>
          <xdr14:xfrm>
            <a:off x="3657417" y="1320602"/>
            <a:ext cx="22400" cy="1872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577DCCA9-0831-4CEE-A12B-BA178AE2CA1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653094" y="1316642"/>
              <a:ext cx="30653" cy="262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6-18T14:56:55.420"/>
    </inkml:context>
    <inkml:brush xml:id="br0">
      <inkml:brushProperty name="width" value="0.02222" units="cm"/>
      <inkml:brushProperty name="height" value="0.02222" units="cm"/>
    </inkml:brush>
  </inkml:definitions>
  <inkml:trace contextRef="#ctx0" brushRef="#br0">9849 3379 9216,'-34'10'3520,"28"-10"-1920,6 10-3072,0 0 0,-14-10-1088,14 10-352,0 1 544,-7-11 288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6"/>
  <sheetViews>
    <sheetView showGridLines="0" tabSelected="1" topLeftCell="A151" workbookViewId="0"/>
  </sheetViews>
  <sheetFormatPr defaultRowHeight="14.5" x14ac:dyDescent="0.35"/>
  <cols>
    <col min="1" max="1" width="12.7265625" customWidth="1"/>
    <col min="2" max="2" width="16.08984375" customWidth="1"/>
    <col min="3" max="3" width="18.36328125" customWidth="1"/>
    <col min="4" max="4" width="7" customWidth="1"/>
    <col min="5" max="5" width="8.453125" customWidth="1"/>
    <col min="6" max="6" width="12.453125" customWidth="1"/>
    <col min="7" max="7" width="13.08984375" customWidth="1"/>
    <col min="8" max="8" width="10.1796875" customWidth="1"/>
    <col min="9" max="9" width="11.81640625" customWidth="1"/>
  </cols>
  <sheetData>
    <row r="1" spans="1:13" x14ac:dyDescent="0.35">
      <c r="A1" s="1"/>
      <c r="B1" s="25"/>
      <c r="C1" s="1"/>
      <c r="D1" s="1"/>
      <c r="E1" s="1"/>
      <c r="F1" s="2"/>
      <c r="G1" s="2"/>
      <c r="H1" s="2"/>
      <c r="I1" s="2"/>
      <c r="J1" s="10"/>
      <c r="K1" s="10"/>
      <c r="L1" s="10"/>
      <c r="M1" s="10"/>
    </row>
    <row r="2" spans="1:13" ht="26" x14ac:dyDescent="0.6">
      <c r="A2" s="1"/>
      <c r="B2" s="25"/>
      <c r="C2" s="4" t="s">
        <v>739</v>
      </c>
      <c r="D2" s="4"/>
      <c r="E2" s="4"/>
      <c r="F2" s="5"/>
      <c r="G2" s="2"/>
      <c r="H2" s="2"/>
      <c r="I2" s="2"/>
      <c r="J2" s="10"/>
      <c r="K2" s="10"/>
      <c r="L2" s="10"/>
      <c r="M2" s="10"/>
    </row>
    <row r="3" spans="1:13" ht="15" thickBot="1" x14ac:dyDescent="0.4">
      <c r="A3" s="1"/>
      <c r="B3" s="25"/>
      <c r="C3" s="1"/>
      <c r="D3" s="1"/>
      <c r="E3" s="1"/>
      <c r="F3" s="2"/>
      <c r="G3" s="2"/>
      <c r="H3" s="2"/>
      <c r="I3" s="2"/>
      <c r="J3" s="10"/>
      <c r="K3" s="10"/>
      <c r="L3" s="10"/>
      <c r="M3" s="10"/>
    </row>
    <row r="4" spans="1:13" ht="18" x14ac:dyDescent="0.4">
      <c r="B4" s="19" t="s">
        <v>742</v>
      </c>
      <c r="C4" s="20" t="s">
        <v>743</v>
      </c>
      <c r="D4" s="21"/>
      <c r="E4" s="15" t="s">
        <v>740</v>
      </c>
      <c r="F4" s="16"/>
      <c r="G4" s="16"/>
      <c r="H4" s="16"/>
      <c r="I4" s="16"/>
      <c r="J4" s="10"/>
      <c r="K4" s="10"/>
      <c r="L4" s="10"/>
      <c r="M4" s="10"/>
    </row>
    <row r="5" spans="1:13" ht="19" thickBot="1" x14ac:dyDescent="0.5">
      <c r="A5" s="26" t="s">
        <v>746</v>
      </c>
      <c r="B5" s="22" t="s">
        <v>744</v>
      </c>
      <c r="C5" s="23" t="s">
        <v>744</v>
      </c>
      <c r="D5" s="24" t="s">
        <v>745</v>
      </c>
      <c r="E5" s="17" t="s">
        <v>741</v>
      </c>
      <c r="F5" s="18"/>
      <c r="G5" s="18"/>
      <c r="H5" s="18"/>
      <c r="I5" s="18"/>
      <c r="J5" s="10"/>
      <c r="K5" s="10"/>
      <c r="L5" s="10"/>
      <c r="M5" s="10"/>
    </row>
    <row r="6" spans="1:13" s="2" customFormat="1" ht="18.5" x14ac:dyDescent="0.45">
      <c r="A6" s="26" t="s">
        <v>747</v>
      </c>
      <c r="B6" s="22"/>
      <c r="C6" s="23"/>
      <c r="D6" s="24"/>
      <c r="E6" s="3" t="s">
        <v>0</v>
      </c>
      <c r="F6" s="6" t="s">
        <v>735</v>
      </c>
      <c r="G6" s="7" t="s">
        <v>736</v>
      </c>
      <c r="H6" s="8" t="s">
        <v>737</v>
      </c>
      <c r="I6" s="9" t="s">
        <v>738</v>
      </c>
      <c r="J6" s="10"/>
      <c r="K6" s="10"/>
      <c r="L6" s="10"/>
      <c r="M6" s="10"/>
    </row>
    <row r="7" spans="1:13" ht="15.5" x14ac:dyDescent="0.35">
      <c r="A7" s="11">
        <v>101</v>
      </c>
      <c r="B7" s="11" t="s">
        <v>1</v>
      </c>
      <c r="C7" s="11" t="s">
        <v>2</v>
      </c>
      <c r="D7" s="11" t="s">
        <v>733</v>
      </c>
      <c r="E7" s="11">
        <v>15</v>
      </c>
      <c r="F7" s="12">
        <f>IF(D7="M",((E7*(125/113))+(66.5-72)),E7*(130/113))</f>
        <v>11.092920353982301</v>
      </c>
      <c r="G7" s="12">
        <f t="shared" ref="G7:G71" si="0">IF(D7="M",(E7*(133/113))+(70-72),(E7*(141/113))+(76-72))</f>
        <v>15.654867256637168</v>
      </c>
      <c r="H7" s="12">
        <f>IF(D7="M",(E7*(139/113))+(73.4-72),(E7*(147/113))+(79.8-72))</f>
        <v>19.851327433628324</v>
      </c>
      <c r="I7" s="12">
        <f>IF(D7="M",(E7*(141/113))+(76.2-72),(E7*(147/113))+(79.8-72))</f>
        <v>22.916814159292038</v>
      </c>
    </row>
    <row r="8" spans="1:13" ht="15.5" x14ac:dyDescent="0.35">
      <c r="A8" s="11">
        <v>102</v>
      </c>
      <c r="B8" s="11" t="s">
        <v>3</v>
      </c>
      <c r="C8" s="11" t="s">
        <v>2</v>
      </c>
      <c r="D8" s="11" t="s">
        <v>733</v>
      </c>
      <c r="E8" s="11">
        <v>19.3</v>
      </c>
      <c r="F8" s="12">
        <f>IF(D8="M",((E8*(125/113))+(66.5-72)),E8*(130/113))</f>
        <v>15.849557522123895</v>
      </c>
      <c r="G8" s="12">
        <f t="shared" si="0"/>
        <v>20.715929203539826</v>
      </c>
      <c r="H8" s="12">
        <f t="shared" ref="H8:H71" si="1">IF(D8="M",(E8*(139/113))+(73.4-72),(E8*(147/113))+(79.8-72))</f>
        <v>25.140707964601773</v>
      </c>
      <c r="I8" s="12">
        <f t="shared" ref="I8:I71" si="2">IF(D8="M",(E8*(141/113))+(76.2-72),(E8*(147/113))+(79.8-72))</f>
        <v>28.282300884955756</v>
      </c>
    </row>
    <row r="9" spans="1:13" ht="15.5" x14ac:dyDescent="0.35">
      <c r="A9" s="11">
        <v>104</v>
      </c>
      <c r="B9" s="11" t="s">
        <v>6</v>
      </c>
      <c r="C9" s="11" t="s">
        <v>7</v>
      </c>
      <c r="D9" s="11" t="s">
        <v>733</v>
      </c>
      <c r="E9" s="11">
        <v>11.7</v>
      </c>
      <c r="F9" s="12">
        <f>IF(D9="M",((E9*(125/113))+(66.5-72)),E9*(130/113))</f>
        <v>7.442477876106194</v>
      </c>
      <c r="G9" s="12">
        <f t="shared" si="0"/>
        <v>11.770796460176991</v>
      </c>
      <c r="H9" s="12">
        <f t="shared" si="1"/>
        <v>15.792035398230093</v>
      </c>
      <c r="I9" s="12">
        <f t="shared" si="2"/>
        <v>18.799115044247788</v>
      </c>
    </row>
    <row r="10" spans="1:13" ht="15.5" x14ac:dyDescent="0.35">
      <c r="A10" s="11">
        <v>105</v>
      </c>
      <c r="B10" s="11" t="s">
        <v>8</v>
      </c>
      <c r="C10" s="11" t="s">
        <v>9</v>
      </c>
      <c r="D10" s="11" t="s">
        <v>733</v>
      </c>
      <c r="E10" s="11">
        <v>3.3</v>
      </c>
      <c r="F10" s="12">
        <f t="shared" ref="F10:F73" si="3">IF(D10="M",((E10*(125/113))+(66.5-72)),E10*(130/113))</f>
        <v>-1.8495575221238942</v>
      </c>
      <c r="G10" s="12">
        <f t="shared" si="0"/>
        <v>1.8840707964601768</v>
      </c>
      <c r="H10" s="12">
        <f t="shared" si="1"/>
        <v>5.459292035398235</v>
      </c>
      <c r="I10" s="12">
        <f t="shared" si="2"/>
        <v>8.317699115044249</v>
      </c>
    </row>
    <row r="11" spans="1:13" ht="15.5" x14ac:dyDescent="0.35">
      <c r="A11" s="11">
        <v>106</v>
      </c>
      <c r="B11" s="11" t="s">
        <v>10</v>
      </c>
      <c r="C11" s="11" t="s">
        <v>11</v>
      </c>
      <c r="D11" s="11" t="s">
        <v>733</v>
      </c>
      <c r="E11" s="11">
        <v>32</v>
      </c>
      <c r="F11" s="12">
        <f t="shared" si="3"/>
        <v>29.898230088495573</v>
      </c>
      <c r="G11" s="12">
        <f t="shared" si="0"/>
        <v>35.663716814159294</v>
      </c>
      <c r="H11" s="12">
        <f t="shared" si="1"/>
        <v>40.762831858407083</v>
      </c>
      <c r="I11" s="12">
        <f t="shared" si="2"/>
        <v>44.12920353982301</v>
      </c>
    </row>
    <row r="12" spans="1:13" ht="15.5" x14ac:dyDescent="0.35">
      <c r="A12" s="11">
        <v>576</v>
      </c>
      <c r="B12" s="11" t="s">
        <v>12</v>
      </c>
      <c r="C12" s="11" t="s">
        <v>13</v>
      </c>
      <c r="D12" s="11" t="s">
        <v>733</v>
      </c>
      <c r="E12" s="11">
        <v>9.9</v>
      </c>
      <c r="F12" s="12">
        <f t="shared" si="3"/>
        <v>5.4513274336283182</v>
      </c>
      <c r="G12" s="12">
        <f t="shared" si="0"/>
        <v>9.6522123893805318</v>
      </c>
      <c r="H12" s="12">
        <f t="shared" si="1"/>
        <v>13.577876106194696</v>
      </c>
      <c r="I12" s="12">
        <f t="shared" si="2"/>
        <v>16.553097345132748</v>
      </c>
    </row>
    <row r="13" spans="1:13" ht="15.5" x14ac:dyDescent="0.35">
      <c r="A13" s="11">
        <v>107</v>
      </c>
      <c r="B13" s="11" t="s">
        <v>14</v>
      </c>
      <c r="C13" s="11" t="s">
        <v>15</v>
      </c>
      <c r="D13" s="11" t="s">
        <v>733</v>
      </c>
      <c r="E13" s="11">
        <v>16.8</v>
      </c>
      <c r="F13" s="12">
        <f t="shared" si="3"/>
        <v>13.084070796460178</v>
      </c>
      <c r="G13" s="12">
        <f t="shared" si="0"/>
        <v>17.77345132743363</v>
      </c>
      <c r="H13" s="12">
        <f t="shared" si="1"/>
        <v>22.065486725663721</v>
      </c>
      <c r="I13" s="12">
        <f t="shared" si="2"/>
        <v>25.162831858407081</v>
      </c>
    </row>
    <row r="14" spans="1:13" ht="15.5" x14ac:dyDescent="0.35">
      <c r="A14" s="11">
        <v>109</v>
      </c>
      <c r="B14" s="11" t="s">
        <v>16</v>
      </c>
      <c r="C14" s="11" t="s">
        <v>17</v>
      </c>
      <c r="D14" s="11" t="s">
        <v>733</v>
      </c>
      <c r="E14" s="11">
        <v>13.9</v>
      </c>
      <c r="F14" s="12">
        <f t="shared" si="3"/>
        <v>9.8761061946902657</v>
      </c>
      <c r="G14" s="12">
        <f t="shared" si="0"/>
        <v>14.360176991150443</v>
      </c>
      <c r="H14" s="12">
        <f t="shared" si="1"/>
        <v>18.498230088495578</v>
      </c>
      <c r="I14" s="12">
        <f t="shared" si="2"/>
        <v>21.544247787610622</v>
      </c>
    </row>
    <row r="15" spans="1:13" ht="15.5" x14ac:dyDescent="0.35">
      <c r="A15" s="11">
        <v>110</v>
      </c>
      <c r="B15" s="11" t="s">
        <v>18</v>
      </c>
      <c r="C15" s="11" t="s">
        <v>19</v>
      </c>
      <c r="D15" s="11" t="s">
        <v>733</v>
      </c>
      <c r="E15" s="13">
        <v>0.2</v>
      </c>
      <c r="F15" s="14">
        <f t="shared" si="3"/>
        <v>-5.278761061946903</v>
      </c>
      <c r="G15" s="12">
        <f t="shared" si="0"/>
        <v>-1.7646017699115044</v>
      </c>
      <c r="H15" s="12">
        <f t="shared" si="1"/>
        <v>1.6460176991150499</v>
      </c>
      <c r="I15" s="12">
        <f t="shared" si="2"/>
        <v>4.4495575221238965</v>
      </c>
    </row>
    <row r="16" spans="1:13" ht="15.5" x14ac:dyDescent="0.35">
      <c r="A16" s="11">
        <v>598</v>
      </c>
      <c r="B16" s="11" t="s">
        <v>20</v>
      </c>
      <c r="C16" s="11" t="s">
        <v>21</v>
      </c>
      <c r="D16" s="11" t="s">
        <v>733</v>
      </c>
      <c r="E16" s="13">
        <v>12.3</v>
      </c>
      <c r="F16" s="14">
        <f t="shared" si="3"/>
        <v>8.106194690265486</v>
      </c>
      <c r="G16" s="12">
        <f t="shared" si="0"/>
        <v>12.47699115044248</v>
      </c>
      <c r="H16" s="12">
        <f t="shared" si="1"/>
        <v>16.530088495575228</v>
      </c>
      <c r="I16" s="12">
        <f t="shared" si="2"/>
        <v>19.547787610619473</v>
      </c>
    </row>
    <row r="17" spans="1:9" ht="15.5" x14ac:dyDescent="0.35">
      <c r="A17" s="11">
        <v>111</v>
      </c>
      <c r="B17" s="11" t="s">
        <v>22</v>
      </c>
      <c r="C17" s="11" t="s">
        <v>23</v>
      </c>
      <c r="D17" s="11" t="s">
        <v>734</v>
      </c>
      <c r="E17" s="13">
        <v>28.2</v>
      </c>
      <c r="F17" s="14">
        <f t="shared" si="3"/>
        <v>32.442477876106196</v>
      </c>
      <c r="G17" s="12">
        <f t="shared" si="0"/>
        <v>39.187610619469027</v>
      </c>
      <c r="H17" s="12">
        <f t="shared" si="1"/>
        <v>44.484955752212386</v>
      </c>
      <c r="I17" s="12">
        <f t="shared" si="2"/>
        <v>44.484955752212386</v>
      </c>
    </row>
    <row r="18" spans="1:9" ht="15.5" x14ac:dyDescent="0.35">
      <c r="A18" s="11">
        <v>112</v>
      </c>
      <c r="B18" s="11" t="s">
        <v>24</v>
      </c>
      <c r="C18" s="11" t="s">
        <v>25</v>
      </c>
      <c r="D18" s="11" t="s">
        <v>733</v>
      </c>
      <c r="E18" s="13">
        <v>10</v>
      </c>
      <c r="F18" s="14">
        <f t="shared" si="3"/>
        <v>5.5619469026548671</v>
      </c>
      <c r="G18" s="12">
        <f t="shared" si="0"/>
        <v>9.7699115044247797</v>
      </c>
      <c r="H18" s="12">
        <f t="shared" si="1"/>
        <v>13.700884955752217</v>
      </c>
      <c r="I18" s="12">
        <f t="shared" si="2"/>
        <v>16.677876106194692</v>
      </c>
    </row>
    <row r="19" spans="1:9" ht="15.5" x14ac:dyDescent="0.35">
      <c r="A19" s="11">
        <v>113</v>
      </c>
      <c r="B19" s="11" t="s">
        <v>26</v>
      </c>
      <c r="C19" s="11" t="s">
        <v>27</v>
      </c>
      <c r="D19" s="11" t="s">
        <v>733</v>
      </c>
      <c r="E19" s="13">
        <v>15.4</v>
      </c>
      <c r="F19" s="14">
        <f t="shared" si="3"/>
        <v>11.535398230088497</v>
      </c>
      <c r="G19" s="12">
        <f t="shared" si="0"/>
        <v>16.125663716814159</v>
      </c>
      <c r="H19" s="12">
        <f t="shared" si="1"/>
        <v>20.343362831858411</v>
      </c>
      <c r="I19" s="12">
        <f t="shared" si="2"/>
        <v>23.415929203539825</v>
      </c>
    </row>
    <row r="20" spans="1:9" ht="15.5" x14ac:dyDescent="0.35">
      <c r="A20" s="11">
        <v>114</v>
      </c>
      <c r="B20" s="11" t="s">
        <v>28</v>
      </c>
      <c r="C20" s="11" t="s">
        <v>29</v>
      </c>
      <c r="D20" s="11" t="s">
        <v>733</v>
      </c>
      <c r="E20" s="13">
        <v>23.6</v>
      </c>
      <c r="F20" s="14">
        <f t="shared" si="3"/>
        <v>20.606194690265486</v>
      </c>
      <c r="G20" s="12">
        <f t="shared" si="0"/>
        <v>25.77699115044248</v>
      </c>
      <c r="H20" s="12">
        <f t="shared" si="1"/>
        <v>30.430088495575227</v>
      </c>
      <c r="I20" s="12">
        <f t="shared" si="2"/>
        <v>33.647787610619474</v>
      </c>
    </row>
    <row r="21" spans="1:9" ht="15.5" x14ac:dyDescent="0.35">
      <c r="A21" s="11">
        <v>115</v>
      </c>
      <c r="B21" s="11" t="s">
        <v>30</v>
      </c>
      <c r="C21" s="11" t="s">
        <v>31</v>
      </c>
      <c r="D21" s="11" t="s">
        <v>733</v>
      </c>
      <c r="E21" s="13">
        <v>14</v>
      </c>
      <c r="F21" s="14">
        <f t="shared" si="3"/>
        <v>9.9867256637168129</v>
      </c>
      <c r="G21" s="12">
        <f t="shared" si="0"/>
        <v>14.477876106194692</v>
      </c>
      <c r="H21" s="12">
        <f t="shared" si="1"/>
        <v>18.621238938053104</v>
      </c>
      <c r="I21" s="12">
        <f t="shared" si="2"/>
        <v>21.669026548672569</v>
      </c>
    </row>
    <row r="22" spans="1:9" ht="15.5" x14ac:dyDescent="0.35">
      <c r="A22" s="11">
        <v>118</v>
      </c>
      <c r="B22" s="11" t="s">
        <v>32</v>
      </c>
      <c r="C22" s="11" t="s">
        <v>33</v>
      </c>
      <c r="D22" s="11" t="s">
        <v>733</v>
      </c>
      <c r="E22" s="13">
        <v>15</v>
      </c>
      <c r="F22" s="14">
        <f t="shared" si="3"/>
        <v>11.092920353982301</v>
      </c>
      <c r="G22" s="12">
        <f t="shared" si="0"/>
        <v>15.654867256637168</v>
      </c>
      <c r="H22" s="12">
        <f t="shared" si="1"/>
        <v>19.851327433628324</v>
      </c>
      <c r="I22" s="12">
        <f t="shared" si="2"/>
        <v>22.916814159292038</v>
      </c>
    </row>
    <row r="23" spans="1:9" ht="15.5" x14ac:dyDescent="0.35">
      <c r="A23" s="11">
        <v>117</v>
      </c>
      <c r="B23" s="11" t="s">
        <v>34</v>
      </c>
      <c r="C23" s="11" t="s">
        <v>33</v>
      </c>
      <c r="D23" s="11" t="s">
        <v>733</v>
      </c>
      <c r="E23" s="13">
        <v>5.9</v>
      </c>
      <c r="F23" s="14">
        <f t="shared" si="3"/>
        <v>1.0265486725663715</v>
      </c>
      <c r="G23" s="12">
        <f t="shared" si="0"/>
        <v>4.9442477876106201</v>
      </c>
      <c r="H23" s="12">
        <f t="shared" si="1"/>
        <v>8.6575221238938109</v>
      </c>
      <c r="I23" s="12">
        <f t="shared" si="2"/>
        <v>11.561946902654871</v>
      </c>
    </row>
    <row r="24" spans="1:9" ht="15.5" x14ac:dyDescent="0.35">
      <c r="A24" s="11">
        <v>119</v>
      </c>
      <c r="B24" s="11" t="s">
        <v>35</v>
      </c>
      <c r="C24" s="11" t="s">
        <v>36</v>
      </c>
      <c r="D24" s="11" t="s">
        <v>733</v>
      </c>
      <c r="E24" s="13">
        <v>17.600000000000001</v>
      </c>
      <c r="F24" s="14">
        <f t="shared" si="3"/>
        <v>13.969026548672566</v>
      </c>
      <c r="G24" s="12">
        <f t="shared" si="0"/>
        <v>18.715044247787613</v>
      </c>
      <c r="H24" s="12">
        <f t="shared" si="1"/>
        <v>23.049557522123898</v>
      </c>
      <c r="I24" s="12">
        <f t="shared" si="2"/>
        <v>26.16106194690266</v>
      </c>
    </row>
    <row r="25" spans="1:9" ht="15.5" x14ac:dyDescent="0.35">
      <c r="A25" s="11">
        <v>116</v>
      </c>
      <c r="B25" s="11" t="s">
        <v>37</v>
      </c>
      <c r="C25" s="11" t="s">
        <v>38</v>
      </c>
      <c r="D25" s="11" t="s">
        <v>733</v>
      </c>
      <c r="E25" s="13">
        <v>20</v>
      </c>
      <c r="F25" s="14">
        <f t="shared" si="3"/>
        <v>16.623893805309734</v>
      </c>
      <c r="G25" s="12">
        <f t="shared" si="0"/>
        <v>21.539823008849559</v>
      </c>
      <c r="H25" s="12">
        <f t="shared" si="1"/>
        <v>26.001769911504429</v>
      </c>
      <c r="I25" s="12">
        <f t="shared" si="2"/>
        <v>29.15575221238938</v>
      </c>
    </row>
    <row r="26" spans="1:9" ht="15.5" x14ac:dyDescent="0.35">
      <c r="A26" s="11">
        <v>121</v>
      </c>
      <c r="B26" s="11" t="s">
        <v>39</v>
      </c>
      <c r="C26" s="11" t="s">
        <v>38</v>
      </c>
      <c r="D26" s="11" t="s">
        <v>734</v>
      </c>
      <c r="E26" s="13">
        <v>17.8</v>
      </c>
      <c r="F26" s="14">
        <f t="shared" si="3"/>
        <v>20.477876106194692</v>
      </c>
      <c r="G26" s="12">
        <f t="shared" si="0"/>
        <v>26.210619469026547</v>
      </c>
      <c r="H26" s="12">
        <f t="shared" si="1"/>
        <v>30.955752212389378</v>
      </c>
      <c r="I26" s="12">
        <f t="shared" si="2"/>
        <v>30.955752212389378</v>
      </c>
    </row>
    <row r="27" spans="1:9" ht="15.5" x14ac:dyDescent="0.35">
      <c r="A27" s="11">
        <v>120</v>
      </c>
      <c r="B27" s="11" t="s">
        <v>40</v>
      </c>
      <c r="C27" s="11" t="s">
        <v>38</v>
      </c>
      <c r="D27" s="11" t="s">
        <v>733</v>
      </c>
      <c r="E27" s="13">
        <v>17.600000000000001</v>
      </c>
      <c r="F27" s="14">
        <f t="shared" si="3"/>
        <v>13.969026548672566</v>
      </c>
      <c r="G27" s="12">
        <f t="shared" si="0"/>
        <v>18.715044247787613</v>
      </c>
      <c r="H27" s="12">
        <f t="shared" si="1"/>
        <v>23.049557522123898</v>
      </c>
      <c r="I27" s="12">
        <f t="shared" si="2"/>
        <v>26.16106194690266</v>
      </c>
    </row>
    <row r="28" spans="1:9" ht="15.5" x14ac:dyDescent="0.35">
      <c r="A28" s="11">
        <v>108</v>
      </c>
      <c r="B28" s="11" t="s">
        <v>41</v>
      </c>
      <c r="C28" s="11" t="s">
        <v>42</v>
      </c>
      <c r="D28" s="11" t="s">
        <v>733</v>
      </c>
      <c r="E28" s="13">
        <v>14.9</v>
      </c>
      <c r="F28" s="14">
        <f t="shared" si="3"/>
        <v>10.982300884955752</v>
      </c>
      <c r="G28" s="12">
        <f t="shared" si="0"/>
        <v>15.537168141592922</v>
      </c>
      <c r="H28" s="12">
        <f t="shared" si="1"/>
        <v>19.728318584070802</v>
      </c>
      <c r="I28" s="12">
        <f t="shared" si="2"/>
        <v>22.792035398230091</v>
      </c>
    </row>
    <row r="29" spans="1:9" ht="15.5" x14ac:dyDescent="0.35">
      <c r="A29" s="11">
        <v>123</v>
      </c>
      <c r="B29" s="11" t="s">
        <v>43</v>
      </c>
      <c r="C29" s="11" t="s">
        <v>44</v>
      </c>
      <c r="D29" s="11" t="s">
        <v>733</v>
      </c>
      <c r="E29" s="13">
        <v>15.9</v>
      </c>
      <c r="F29" s="14">
        <f t="shared" si="3"/>
        <v>12.088495575221238</v>
      </c>
      <c r="G29" s="12">
        <f t="shared" si="0"/>
        <v>16.714159292035401</v>
      </c>
      <c r="H29" s="12">
        <f t="shared" si="1"/>
        <v>20.958407079646022</v>
      </c>
      <c r="I29" s="12">
        <f t="shared" si="2"/>
        <v>24.039823008849559</v>
      </c>
    </row>
    <row r="30" spans="1:9" ht="15.5" x14ac:dyDescent="0.35">
      <c r="A30" s="11">
        <v>122</v>
      </c>
      <c r="B30" s="11" t="s">
        <v>45</v>
      </c>
      <c r="C30" s="11" t="s">
        <v>44</v>
      </c>
      <c r="D30" s="11" t="s">
        <v>733</v>
      </c>
      <c r="E30" s="13">
        <v>18.5</v>
      </c>
      <c r="F30" s="14">
        <f t="shared" si="3"/>
        <v>14.964601769911503</v>
      </c>
      <c r="G30" s="12">
        <f t="shared" si="0"/>
        <v>19.774336283185843</v>
      </c>
      <c r="H30" s="12">
        <f t="shared" si="1"/>
        <v>24.156637168141597</v>
      </c>
      <c r="I30" s="12">
        <f t="shared" si="2"/>
        <v>27.284070796460178</v>
      </c>
    </row>
    <row r="31" spans="1:9" ht="15.5" x14ac:dyDescent="0.35">
      <c r="A31" s="11">
        <v>124</v>
      </c>
      <c r="B31" s="11" t="s">
        <v>46</v>
      </c>
      <c r="C31" s="11" t="s">
        <v>47</v>
      </c>
      <c r="D31" s="11" t="s">
        <v>733</v>
      </c>
      <c r="E31" s="13">
        <v>13</v>
      </c>
      <c r="F31" s="14">
        <f t="shared" si="3"/>
        <v>8.8805309734513269</v>
      </c>
      <c r="G31" s="12">
        <f t="shared" si="0"/>
        <v>13.300884955752213</v>
      </c>
      <c r="H31" s="12">
        <f t="shared" si="1"/>
        <v>17.39115044247788</v>
      </c>
      <c r="I31" s="12">
        <f t="shared" si="2"/>
        <v>20.421238938053101</v>
      </c>
    </row>
    <row r="32" spans="1:9" ht="15.5" x14ac:dyDescent="0.35">
      <c r="A32" s="11">
        <v>125</v>
      </c>
      <c r="B32" s="11" t="s">
        <v>48</v>
      </c>
      <c r="C32" s="11" t="s">
        <v>49</v>
      </c>
      <c r="D32" s="11" t="s">
        <v>734</v>
      </c>
      <c r="E32" s="13">
        <v>31.4</v>
      </c>
      <c r="F32" s="14">
        <f t="shared" si="3"/>
        <v>36.123893805309734</v>
      </c>
      <c r="G32" s="12">
        <f t="shared" si="0"/>
        <v>43.180530973451326</v>
      </c>
      <c r="H32" s="12">
        <f t="shared" si="1"/>
        <v>48.647787610619467</v>
      </c>
      <c r="I32" s="12">
        <f t="shared" si="2"/>
        <v>48.647787610619467</v>
      </c>
    </row>
    <row r="33" spans="1:9" ht="15.5" x14ac:dyDescent="0.35">
      <c r="A33" s="11">
        <v>126</v>
      </c>
      <c r="B33" s="11" t="s">
        <v>50</v>
      </c>
      <c r="C33" s="11" t="s">
        <v>51</v>
      </c>
      <c r="D33" s="11" t="s">
        <v>733</v>
      </c>
      <c r="E33" s="13">
        <v>8.1</v>
      </c>
      <c r="F33" s="14">
        <f t="shared" si="3"/>
        <v>3.4601769911504423</v>
      </c>
      <c r="G33" s="12">
        <f t="shared" si="0"/>
        <v>7.5336283185840713</v>
      </c>
      <c r="H33" s="12">
        <f t="shared" si="1"/>
        <v>11.363716814159297</v>
      </c>
      <c r="I33" s="12">
        <f t="shared" si="2"/>
        <v>14.307079646017701</v>
      </c>
    </row>
    <row r="34" spans="1:9" ht="15.5" x14ac:dyDescent="0.35">
      <c r="A34" s="11">
        <v>127</v>
      </c>
      <c r="B34" s="11" t="s">
        <v>52</v>
      </c>
      <c r="C34" s="11" t="s">
        <v>53</v>
      </c>
      <c r="D34" s="11" t="s">
        <v>733</v>
      </c>
      <c r="E34" s="13">
        <v>21.7</v>
      </c>
      <c r="F34" s="14">
        <f t="shared" si="3"/>
        <v>18.504424778761059</v>
      </c>
      <c r="G34" s="12">
        <f t="shared" si="0"/>
        <v>23.540707964601769</v>
      </c>
      <c r="H34" s="12">
        <f t="shared" si="1"/>
        <v>28.092920353982304</v>
      </c>
      <c r="I34" s="12">
        <f t="shared" si="2"/>
        <v>31.276991150442477</v>
      </c>
    </row>
    <row r="35" spans="1:9" ht="15.5" x14ac:dyDescent="0.35">
      <c r="A35" s="11">
        <v>128</v>
      </c>
      <c r="B35" s="11" t="s">
        <v>11</v>
      </c>
      <c r="C35" s="11" t="s">
        <v>54</v>
      </c>
      <c r="D35" s="11" t="s">
        <v>733</v>
      </c>
      <c r="E35" s="13">
        <v>18.100000000000001</v>
      </c>
      <c r="F35" s="14">
        <f t="shared" si="3"/>
        <v>14.522123893805311</v>
      </c>
      <c r="G35" s="12">
        <f t="shared" si="0"/>
        <v>19.303539823008851</v>
      </c>
      <c r="H35" s="12">
        <f t="shared" si="1"/>
        <v>23.66460176991151</v>
      </c>
      <c r="I35" s="12">
        <f t="shared" si="2"/>
        <v>26.784955752212394</v>
      </c>
    </row>
    <row r="36" spans="1:9" ht="15.5" x14ac:dyDescent="0.35">
      <c r="A36" s="11">
        <v>129</v>
      </c>
      <c r="B36" s="11" t="s">
        <v>8</v>
      </c>
      <c r="C36" s="11" t="s">
        <v>55</v>
      </c>
      <c r="D36" s="11" t="s">
        <v>733</v>
      </c>
      <c r="E36" s="13">
        <v>18.7</v>
      </c>
      <c r="F36" s="14">
        <f t="shared" si="3"/>
        <v>15.185840707964601</v>
      </c>
      <c r="G36" s="12">
        <f t="shared" si="0"/>
        <v>20.009734513274335</v>
      </c>
      <c r="H36" s="12">
        <f t="shared" si="1"/>
        <v>24.40265486725664</v>
      </c>
      <c r="I36" s="12">
        <f t="shared" si="2"/>
        <v>27.533628318584071</v>
      </c>
    </row>
    <row r="37" spans="1:9" ht="15.5" x14ac:dyDescent="0.35">
      <c r="A37" s="11">
        <v>130</v>
      </c>
      <c r="B37" s="11" t="s">
        <v>56</v>
      </c>
      <c r="C37" s="11" t="s">
        <v>57</v>
      </c>
      <c r="D37" s="11" t="s">
        <v>733</v>
      </c>
      <c r="E37" s="13">
        <v>10.3</v>
      </c>
      <c r="F37" s="14">
        <f t="shared" si="3"/>
        <v>5.893805309734514</v>
      </c>
      <c r="G37" s="12">
        <f t="shared" si="0"/>
        <v>10.123008849557523</v>
      </c>
      <c r="H37" s="12">
        <f t="shared" si="1"/>
        <v>14.069911504424784</v>
      </c>
      <c r="I37" s="12">
        <f t="shared" si="2"/>
        <v>17.052212389380536</v>
      </c>
    </row>
    <row r="38" spans="1:9" ht="15.5" x14ac:dyDescent="0.35">
      <c r="A38" s="11">
        <v>131</v>
      </c>
      <c r="B38" s="11" t="s">
        <v>58</v>
      </c>
      <c r="C38" s="11" t="s">
        <v>57</v>
      </c>
      <c r="D38" s="11" t="s">
        <v>734</v>
      </c>
      <c r="E38" s="13">
        <v>19.600000000000001</v>
      </c>
      <c r="F38" s="14">
        <f t="shared" si="3"/>
        <v>22.548672566371682</v>
      </c>
      <c r="G38" s="12">
        <f t="shared" si="0"/>
        <v>28.456637168141594</v>
      </c>
      <c r="H38" s="12">
        <f t="shared" si="1"/>
        <v>33.297345132743359</v>
      </c>
      <c r="I38" s="12">
        <f t="shared" si="2"/>
        <v>33.297345132743359</v>
      </c>
    </row>
    <row r="39" spans="1:9" ht="15.5" x14ac:dyDescent="0.35">
      <c r="A39" s="11">
        <v>132</v>
      </c>
      <c r="B39" s="11" t="s">
        <v>59</v>
      </c>
      <c r="C39" s="11" t="s">
        <v>60</v>
      </c>
      <c r="D39" s="11" t="s">
        <v>733</v>
      </c>
      <c r="E39" s="13">
        <v>13.9</v>
      </c>
      <c r="F39" s="14">
        <f t="shared" si="3"/>
        <v>9.8761061946902657</v>
      </c>
      <c r="G39" s="12">
        <f t="shared" si="0"/>
        <v>14.360176991150443</v>
      </c>
      <c r="H39" s="12">
        <f t="shared" si="1"/>
        <v>18.498230088495578</v>
      </c>
      <c r="I39" s="12">
        <f t="shared" si="2"/>
        <v>21.544247787610622</v>
      </c>
    </row>
    <row r="40" spans="1:9" ht="15.5" x14ac:dyDescent="0.35">
      <c r="A40" s="11">
        <v>133</v>
      </c>
      <c r="B40" s="11" t="s">
        <v>61</v>
      </c>
      <c r="C40" s="11" t="s">
        <v>62</v>
      </c>
      <c r="D40" s="11" t="s">
        <v>733</v>
      </c>
      <c r="E40" s="13">
        <v>18.3</v>
      </c>
      <c r="F40" s="14">
        <f t="shared" si="3"/>
        <v>14.743362831858406</v>
      </c>
      <c r="G40" s="12">
        <f t="shared" si="0"/>
        <v>19.538938053097347</v>
      </c>
      <c r="H40" s="12">
        <f t="shared" si="1"/>
        <v>23.910619469026553</v>
      </c>
      <c r="I40" s="12">
        <f t="shared" si="2"/>
        <v>27.034513274336287</v>
      </c>
    </row>
    <row r="41" spans="1:9" ht="15.5" x14ac:dyDescent="0.35">
      <c r="A41" s="11">
        <v>135</v>
      </c>
      <c r="B41" s="11" t="s">
        <v>63</v>
      </c>
      <c r="C41" s="11" t="s">
        <v>64</v>
      </c>
      <c r="D41" s="11" t="s">
        <v>733</v>
      </c>
      <c r="E41" s="13">
        <v>24</v>
      </c>
      <c r="F41" s="14">
        <f t="shared" si="3"/>
        <v>21.048672566371678</v>
      </c>
      <c r="G41" s="12">
        <f t="shared" si="0"/>
        <v>26.247787610619469</v>
      </c>
      <c r="H41" s="12">
        <f t="shared" si="1"/>
        <v>30.922123893805313</v>
      </c>
      <c r="I41" s="12">
        <f t="shared" si="2"/>
        <v>34.146902654867262</v>
      </c>
    </row>
    <row r="42" spans="1:9" ht="15.5" x14ac:dyDescent="0.35">
      <c r="A42" s="11">
        <v>134</v>
      </c>
      <c r="B42" s="11" t="s">
        <v>65</v>
      </c>
      <c r="C42" s="11" t="s">
        <v>64</v>
      </c>
      <c r="D42" s="11" t="s">
        <v>734</v>
      </c>
      <c r="E42" s="13">
        <v>22.3</v>
      </c>
      <c r="F42" s="14">
        <f t="shared" si="3"/>
        <v>25.654867256637168</v>
      </c>
      <c r="G42" s="12">
        <f t="shared" si="0"/>
        <v>31.825663716814159</v>
      </c>
      <c r="H42" s="12">
        <f t="shared" si="1"/>
        <v>36.809734513274336</v>
      </c>
      <c r="I42" s="12">
        <f t="shared" si="2"/>
        <v>36.809734513274336</v>
      </c>
    </row>
    <row r="43" spans="1:9" ht="15.5" x14ac:dyDescent="0.35">
      <c r="A43" s="11">
        <v>136</v>
      </c>
      <c r="B43" s="11" t="s">
        <v>11</v>
      </c>
      <c r="C43" s="11" t="s">
        <v>66</v>
      </c>
      <c r="D43" s="11" t="s">
        <v>733</v>
      </c>
      <c r="E43" s="13">
        <v>5.9</v>
      </c>
      <c r="F43" s="14">
        <f t="shared" si="3"/>
        <v>1.0265486725663715</v>
      </c>
      <c r="G43" s="12">
        <f t="shared" si="0"/>
        <v>4.9442477876106201</v>
      </c>
      <c r="H43" s="12">
        <f t="shared" si="1"/>
        <v>8.6575221238938109</v>
      </c>
      <c r="I43" s="12">
        <f t="shared" si="2"/>
        <v>11.561946902654871</v>
      </c>
    </row>
    <row r="44" spans="1:9" ht="15.5" x14ac:dyDescent="0.35">
      <c r="A44" s="11">
        <v>137</v>
      </c>
      <c r="B44" s="11" t="s">
        <v>67</v>
      </c>
      <c r="C44" s="11" t="s">
        <v>68</v>
      </c>
      <c r="D44" s="11" t="s">
        <v>733</v>
      </c>
      <c r="E44" s="13">
        <v>9.1</v>
      </c>
      <c r="F44" s="14">
        <f t="shared" si="3"/>
        <v>4.5663716814159283</v>
      </c>
      <c r="G44" s="12">
        <f t="shared" si="0"/>
        <v>8.7106194690265486</v>
      </c>
      <c r="H44" s="12">
        <f t="shared" si="1"/>
        <v>12.593805309734519</v>
      </c>
      <c r="I44" s="12">
        <f t="shared" si="2"/>
        <v>15.55486725663717</v>
      </c>
    </row>
    <row r="45" spans="1:9" ht="15.5" x14ac:dyDescent="0.35">
      <c r="A45" s="11">
        <v>138</v>
      </c>
      <c r="B45" s="11" t="s">
        <v>69</v>
      </c>
      <c r="C45" s="11" t="s">
        <v>70</v>
      </c>
      <c r="D45" s="11" t="s">
        <v>733</v>
      </c>
      <c r="E45" s="13">
        <v>17.100000000000001</v>
      </c>
      <c r="F45" s="14">
        <f t="shared" si="3"/>
        <v>13.415929203539825</v>
      </c>
      <c r="G45" s="12">
        <f t="shared" si="0"/>
        <v>18.126548672566376</v>
      </c>
      <c r="H45" s="12">
        <f t="shared" si="1"/>
        <v>22.43451327433629</v>
      </c>
      <c r="I45" s="12">
        <f t="shared" si="2"/>
        <v>25.537168141592925</v>
      </c>
    </row>
    <row r="46" spans="1:9" ht="15.5" x14ac:dyDescent="0.35">
      <c r="A46" s="11">
        <v>139</v>
      </c>
      <c r="B46" s="11" t="s">
        <v>34</v>
      </c>
      <c r="C46" s="11" t="s">
        <v>71</v>
      </c>
      <c r="D46" s="11" t="s">
        <v>733</v>
      </c>
      <c r="E46" s="13">
        <v>11.5</v>
      </c>
      <c r="F46" s="14">
        <f t="shared" si="3"/>
        <v>7.2212389380530961</v>
      </c>
      <c r="G46" s="12">
        <f t="shared" si="0"/>
        <v>11.535398230088497</v>
      </c>
      <c r="H46" s="12">
        <f t="shared" si="1"/>
        <v>15.546017699115049</v>
      </c>
      <c r="I46" s="12">
        <f t="shared" si="2"/>
        <v>18.549557522123898</v>
      </c>
    </row>
    <row r="47" spans="1:9" ht="15.5" x14ac:dyDescent="0.35">
      <c r="A47" s="11">
        <v>577</v>
      </c>
      <c r="B47" s="11" t="s">
        <v>72</v>
      </c>
      <c r="C47" s="11" t="s">
        <v>73</v>
      </c>
      <c r="D47" s="11" t="s">
        <v>733</v>
      </c>
      <c r="E47" s="13">
        <v>20</v>
      </c>
      <c r="F47" s="14">
        <f t="shared" si="3"/>
        <v>16.623893805309734</v>
      </c>
      <c r="G47" s="12">
        <f t="shared" si="0"/>
        <v>21.539823008849559</v>
      </c>
      <c r="H47" s="12">
        <f t="shared" si="1"/>
        <v>26.001769911504429</v>
      </c>
      <c r="I47" s="12">
        <f t="shared" si="2"/>
        <v>29.15575221238938</v>
      </c>
    </row>
    <row r="48" spans="1:9" ht="15.5" x14ac:dyDescent="0.35">
      <c r="A48" s="11">
        <v>140</v>
      </c>
      <c r="B48" s="11" t="s">
        <v>74</v>
      </c>
      <c r="C48" s="11" t="s">
        <v>75</v>
      </c>
      <c r="D48" s="11" t="s">
        <v>733</v>
      </c>
      <c r="E48" s="13">
        <v>32</v>
      </c>
      <c r="F48" s="14">
        <f t="shared" si="3"/>
        <v>29.898230088495573</v>
      </c>
      <c r="G48" s="12">
        <f t="shared" si="0"/>
        <v>35.663716814159294</v>
      </c>
      <c r="H48" s="12">
        <f t="shared" si="1"/>
        <v>40.762831858407083</v>
      </c>
      <c r="I48" s="12">
        <f t="shared" si="2"/>
        <v>44.12920353982301</v>
      </c>
    </row>
    <row r="49" spans="1:9" ht="15.5" x14ac:dyDescent="0.35">
      <c r="A49" s="11">
        <v>579</v>
      </c>
      <c r="B49" s="11" t="s">
        <v>76</v>
      </c>
      <c r="C49" s="11" t="s">
        <v>75</v>
      </c>
      <c r="D49" s="11" t="s">
        <v>733</v>
      </c>
      <c r="E49" s="13">
        <v>19.3</v>
      </c>
      <c r="F49" s="14">
        <f t="shared" si="3"/>
        <v>15.849557522123895</v>
      </c>
      <c r="G49" s="12">
        <f t="shared" si="0"/>
        <v>20.715929203539826</v>
      </c>
      <c r="H49" s="12">
        <f t="shared" si="1"/>
        <v>25.140707964601773</v>
      </c>
      <c r="I49" s="12">
        <f t="shared" si="2"/>
        <v>28.282300884955756</v>
      </c>
    </row>
    <row r="50" spans="1:9" ht="15.5" x14ac:dyDescent="0.35">
      <c r="A50" s="11">
        <v>141</v>
      </c>
      <c r="B50" s="11" t="s">
        <v>61</v>
      </c>
      <c r="C50" s="11" t="s">
        <v>77</v>
      </c>
      <c r="D50" s="11" t="s">
        <v>733</v>
      </c>
      <c r="E50" s="13">
        <v>8.4</v>
      </c>
      <c r="F50" s="14">
        <f t="shared" si="3"/>
        <v>3.7920353982300892</v>
      </c>
      <c r="G50" s="12">
        <f t="shared" si="0"/>
        <v>7.886725663716815</v>
      </c>
      <c r="H50" s="12">
        <f t="shared" si="1"/>
        <v>11.732743362831863</v>
      </c>
      <c r="I50" s="12">
        <f t="shared" si="2"/>
        <v>14.681415929203542</v>
      </c>
    </row>
    <row r="51" spans="1:9" ht="15.5" x14ac:dyDescent="0.35">
      <c r="A51" s="11">
        <v>143</v>
      </c>
      <c r="B51" s="11" t="s">
        <v>78</v>
      </c>
      <c r="C51" s="11" t="s">
        <v>79</v>
      </c>
      <c r="D51" s="11" t="s">
        <v>734</v>
      </c>
      <c r="E51" s="13">
        <v>19</v>
      </c>
      <c r="F51" s="14">
        <f t="shared" si="3"/>
        <v>21.858407079646017</v>
      </c>
      <c r="G51" s="12">
        <f t="shared" si="0"/>
        <v>27.707964601769909</v>
      </c>
      <c r="H51" s="12">
        <f t="shared" si="1"/>
        <v>32.516814159292032</v>
      </c>
      <c r="I51" s="12">
        <f t="shared" si="2"/>
        <v>32.516814159292032</v>
      </c>
    </row>
    <row r="52" spans="1:9" ht="15.5" x14ac:dyDescent="0.35">
      <c r="A52" s="11">
        <v>142</v>
      </c>
      <c r="B52" s="11" t="s">
        <v>80</v>
      </c>
      <c r="C52" s="11" t="s">
        <v>79</v>
      </c>
      <c r="D52" s="11" t="s">
        <v>734</v>
      </c>
      <c r="E52" s="13">
        <v>0</v>
      </c>
      <c r="F52" s="14">
        <f t="shared" si="3"/>
        <v>0</v>
      </c>
      <c r="G52" s="12">
        <f t="shared" si="0"/>
        <v>4</v>
      </c>
      <c r="H52" s="12">
        <f t="shared" si="1"/>
        <v>7.7999999999999972</v>
      </c>
      <c r="I52" s="12">
        <f t="shared" si="2"/>
        <v>7.7999999999999972</v>
      </c>
    </row>
    <row r="53" spans="1:9" ht="16.5" customHeight="1" x14ac:dyDescent="0.35">
      <c r="A53" s="11">
        <v>144</v>
      </c>
      <c r="B53" s="11" t="s">
        <v>81</v>
      </c>
      <c r="C53" s="11" t="s">
        <v>82</v>
      </c>
      <c r="D53" s="11" t="s">
        <v>733</v>
      </c>
      <c r="E53" s="13">
        <v>17</v>
      </c>
      <c r="F53" s="14">
        <f t="shared" si="3"/>
        <v>13.305309734513273</v>
      </c>
      <c r="G53" s="12">
        <f t="shared" si="0"/>
        <v>18.008849557522126</v>
      </c>
      <c r="H53" s="12">
        <f t="shared" si="1"/>
        <v>22.311504424778764</v>
      </c>
      <c r="I53" s="12">
        <f t="shared" si="2"/>
        <v>25.412389380530975</v>
      </c>
    </row>
    <row r="54" spans="1:9" ht="15.5" x14ac:dyDescent="0.35">
      <c r="A54" s="11">
        <v>145</v>
      </c>
      <c r="B54" s="11" t="s">
        <v>83</v>
      </c>
      <c r="C54" s="11" t="s">
        <v>84</v>
      </c>
      <c r="D54" s="11" t="s">
        <v>733</v>
      </c>
      <c r="E54" s="13">
        <v>12.7</v>
      </c>
      <c r="F54" s="14">
        <f t="shared" si="3"/>
        <v>8.54867256637168</v>
      </c>
      <c r="G54" s="12">
        <f t="shared" si="0"/>
        <v>12.94778761061947</v>
      </c>
      <c r="H54" s="12">
        <f t="shared" si="1"/>
        <v>17.022123893805315</v>
      </c>
      <c r="I54" s="12">
        <f t="shared" si="2"/>
        <v>20.04690265486726</v>
      </c>
    </row>
    <row r="55" spans="1:9" ht="15.5" x14ac:dyDescent="0.35">
      <c r="A55" s="11">
        <v>146</v>
      </c>
      <c r="B55" s="11" t="s">
        <v>85</v>
      </c>
      <c r="C55" s="11" t="s">
        <v>86</v>
      </c>
      <c r="D55" s="11" t="s">
        <v>733</v>
      </c>
      <c r="E55" s="13">
        <v>17</v>
      </c>
      <c r="F55" s="14">
        <f t="shared" si="3"/>
        <v>13.305309734513273</v>
      </c>
      <c r="G55" s="12">
        <f t="shared" si="0"/>
        <v>18.008849557522126</v>
      </c>
      <c r="H55" s="12">
        <f t="shared" si="1"/>
        <v>22.311504424778764</v>
      </c>
      <c r="I55" s="12">
        <f t="shared" si="2"/>
        <v>25.412389380530975</v>
      </c>
    </row>
    <row r="56" spans="1:9" ht="17.5" customHeight="1" x14ac:dyDescent="0.35">
      <c r="A56" s="11">
        <v>149</v>
      </c>
      <c r="B56" s="11" t="s">
        <v>87</v>
      </c>
      <c r="C56" s="11" t="s">
        <v>88</v>
      </c>
      <c r="D56" s="11" t="s">
        <v>733</v>
      </c>
      <c r="E56" s="13">
        <v>24.4</v>
      </c>
      <c r="F56" s="14">
        <f t="shared" si="3"/>
        <v>21.491150442477874</v>
      </c>
      <c r="G56" s="12">
        <f t="shared" si="0"/>
        <v>26.71858407079646</v>
      </c>
      <c r="H56" s="12">
        <f t="shared" si="1"/>
        <v>31.4141592920354</v>
      </c>
      <c r="I56" s="12">
        <f t="shared" si="2"/>
        <v>34.646017699115049</v>
      </c>
    </row>
    <row r="57" spans="1:9" ht="15.5" x14ac:dyDescent="0.35">
      <c r="A57" s="11">
        <v>150</v>
      </c>
      <c r="B57" s="11" t="s">
        <v>89</v>
      </c>
      <c r="C57" s="11" t="s">
        <v>90</v>
      </c>
      <c r="D57" s="11" t="s">
        <v>733</v>
      </c>
      <c r="E57" s="13">
        <v>5.5</v>
      </c>
      <c r="F57" s="14">
        <f t="shared" si="3"/>
        <v>0.58407079646017657</v>
      </c>
      <c r="G57" s="12">
        <f t="shared" si="0"/>
        <v>4.4734513274336285</v>
      </c>
      <c r="H57" s="12">
        <f t="shared" si="1"/>
        <v>8.1654867256637225</v>
      </c>
      <c r="I57" s="12">
        <f t="shared" si="2"/>
        <v>11.062831858407083</v>
      </c>
    </row>
    <row r="58" spans="1:9" ht="15.5" x14ac:dyDescent="0.35">
      <c r="A58" s="11">
        <v>154</v>
      </c>
      <c r="B58" s="11" t="s">
        <v>91</v>
      </c>
      <c r="C58" s="11" t="s">
        <v>92</v>
      </c>
      <c r="D58" s="11" t="s">
        <v>733</v>
      </c>
      <c r="E58" s="13">
        <v>12.3</v>
      </c>
      <c r="F58" s="14">
        <f t="shared" si="3"/>
        <v>8.106194690265486</v>
      </c>
      <c r="G58" s="12">
        <f t="shared" si="0"/>
        <v>12.47699115044248</v>
      </c>
      <c r="H58" s="12">
        <f t="shared" si="1"/>
        <v>16.530088495575228</v>
      </c>
      <c r="I58" s="12">
        <f t="shared" si="2"/>
        <v>19.547787610619473</v>
      </c>
    </row>
    <row r="59" spans="1:9" ht="15.5" x14ac:dyDescent="0.35">
      <c r="A59" s="11">
        <v>152</v>
      </c>
      <c r="B59" s="11" t="s">
        <v>93</v>
      </c>
      <c r="C59" s="11" t="s">
        <v>92</v>
      </c>
      <c r="D59" s="11" t="s">
        <v>733</v>
      </c>
      <c r="E59" s="13">
        <v>15.5</v>
      </c>
      <c r="F59" s="14">
        <f t="shared" si="3"/>
        <v>11.646017699115042</v>
      </c>
      <c r="G59" s="12">
        <f t="shared" si="0"/>
        <v>16.243362831858409</v>
      </c>
      <c r="H59" s="12">
        <f t="shared" si="1"/>
        <v>20.466371681415932</v>
      </c>
      <c r="I59" s="12">
        <f t="shared" si="2"/>
        <v>23.540707964601772</v>
      </c>
    </row>
    <row r="60" spans="1:9" ht="15.5" x14ac:dyDescent="0.35">
      <c r="A60" s="11">
        <v>153</v>
      </c>
      <c r="B60" s="11" t="s">
        <v>94</v>
      </c>
      <c r="C60" s="11" t="s">
        <v>92</v>
      </c>
      <c r="D60" s="11" t="s">
        <v>733</v>
      </c>
      <c r="E60" s="13">
        <v>0.3</v>
      </c>
      <c r="F60" s="14">
        <f t="shared" si="3"/>
        <v>-5.168141592920354</v>
      </c>
      <c r="G60" s="12">
        <f t="shared" si="0"/>
        <v>-1.6469026548672567</v>
      </c>
      <c r="H60" s="12">
        <f t="shared" si="1"/>
        <v>1.769026548672572</v>
      </c>
      <c r="I60" s="12">
        <f t="shared" si="2"/>
        <v>4.5743362831858434</v>
      </c>
    </row>
    <row r="61" spans="1:9" ht="15.5" x14ac:dyDescent="0.35">
      <c r="A61" s="11">
        <v>147</v>
      </c>
      <c r="B61" s="11" t="s">
        <v>95</v>
      </c>
      <c r="C61" s="11" t="s">
        <v>96</v>
      </c>
      <c r="D61" s="11" t="s">
        <v>733</v>
      </c>
      <c r="E61" s="13">
        <v>24</v>
      </c>
      <c r="F61" s="14">
        <f t="shared" si="3"/>
        <v>21.048672566371678</v>
      </c>
      <c r="G61" s="12">
        <f t="shared" si="0"/>
        <v>26.247787610619469</v>
      </c>
      <c r="H61" s="12">
        <f t="shared" si="1"/>
        <v>30.922123893805313</v>
      </c>
      <c r="I61" s="12">
        <f t="shared" si="2"/>
        <v>34.146902654867262</v>
      </c>
    </row>
    <row r="62" spans="1:9" ht="15.5" x14ac:dyDescent="0.35">
      <c r="A62" s="11">
        <v>155</v>
      </c>
      <c r="B62" s="11" t="s">
        <v>61</v>
      </c>
      <c r="C62" s="11" t="s">
        <v>97</v>
      </c>
      <c r="D62" s="11" t="s">
        <v>733</v>
      </c>
      <c r="E62" s="13">
        <v>13.4</v>
      </c>
      <c r="F62" s="14">
        <f t="shared" si="3"/>
        <v>9.323008849557521</v>
      </c>
      <c r="G62" s="12">
        <f t="shared" si="0"/>
        <v>13.771681415929205</v>
      </c>
      <c r="H62" s="12">
        <f t="shared" si="1"/>
        <v>17.88318584070797</v>
      </c>
      <c r="I62" s="12">
        <f t="shared" si="2"/>
        <v>20.920353982300888</v>
      </c>
    </row>
    <row r="63" spans="1:9" ht="16" customHeight="1" x14ac:dyDescent="0.35">
      <c r="A63" s="11">
        <v>148</v>
      </c>
      <c r="B63" s="11" t="s">
        <v>98</v>
      </c>
      <c r="C63" s="11" t="s">
        <v>99</v>
      </c>
      <c r="D63" s="11" t="s">
        <v>733</v>
      </c>
      <c r="E63" s="13">
        <v>24</v>
      </c>
      <c r="F63" s="14">
        <f t="shared" si="3"/>
        <v>21.048672566371678</v>
      </c>
      <c r="G63" s="12">
        <f t="shared" si="0"/>
        <v>26.247787610619469</v>
      </c>
      <c r="H63" s="12">
        <f t="shared" si="1"/>
        <v>30.922123893805313</v>
      </c>
      <c r="I63" s="12">
        <f t="shared" si="2"/>
        <v>34.146902654867262</v>
      </c>
    </row>
    <row r="64" spans="1:9" ht="15.5" x14ac:dyDescent="0.35">
      <c r="A64" s="11">
        <v>157</v>
      </c>
      <c r="B64" s="11" t="s">
        <v>100</v>
      </c>
      <c r="C64" s="11" t="s">
        <v>101</v>
      </c>
      <c r="D64" s="11" t="s">
        <v>733</v>
      </c>
      <c r="E64" s="13">
        <v>18.899999999999999</v>
      </c>
      <c r="F64" s="14">
        <f t="shared" si="3"/>
        <v>15.407079646017696</v>
      </c>
      <c r="G64" s="12">
        <f t="shared" si="0"/>
        <v>20.245132743362831</v>
      </c>
      <c r="H64" s="12">
        <f t="shared" si="1"/>
        <v>24.648672566371683</v>
      </c>
      <c r="I64" s="12">
        <f t="shared" si="2"/>
        <v>27.783185840707965</v>
      </c>
    </row>
    <row r="65" spans="1:9" ht="15.5" x14ac:dyDescent="0.35">
      <c r="A65" s="11">
        <v>159</v>
      </c>
      <c r="B65" s="11" t="s">
        <v>102</v>
      </c>
      <c r="C65" s="11" t="s">
        <v>103</v>
      </c>
      <c r="D65" s="11" t="s">
        <v>733</v>
      </c>
      <c r="E65" s="13">
        <v>18.2</v>
      </c>
      <c r="F65" s="14">
        <f t="shared" si="3"/>
        <v>14.632743362831857</v>
      </c>
      <c r="G65" s="12">
        <f t="shared" si="0"/>
        <v>19.421238938053097</v>
      </c>
      <c r="H65" s="12">
        <f t="shared" si="1"/>
        <v>23.787610619469032</v>
      </c>
      <c r="I65" s="12">
        <f t="shared" si="2"/>
        <v>26.909734513274337</v>
      </c>
    </row>
    <row r="66" spans="1:9" ht="15.5" x14ac:dyDescent="0.35">
      <c r="A66" s="11">
        <v>151</v>
      </c>
      <c r="B66" s="11" t="s">
        <v>104</v>
      </c>
      <c r="C66" s="11" t="s">
        <v>105</v>
      </c>
      <c r="D66" s="11" t="s">
        <v>733</v>
      </c>
      <c r="E66" s="13">
        <v>20</v>
      </c>
      <c r="F66" s="14">
        <f t="shared" si="3"/>
        <v>16.623893805309734</v>
      </c>
      <c r="G66" s="12">
        <f t="shared" si="0"/>
        <v>21.539823008849559</v>
      </c>
      <c r="H66" s="12">
        <f t="shared" si="1"/>
        <v>26.001769911504429</v>
      </c>
      <c r="I66" s="12">
        <f t="shared" si="2"/>
        <v>29.15575221238938</v>
      </c>
    </row>
    <row r="67" spans="1:9" ht="15.5" x14ac:dyDescent="0.35">
      <c r="A67" s="11">
        <v>156</v>
      </c>
      <c r="B67" s="11" t="s">
        <v>106</v>
      </c>
      <c r="C67" s="11" t="s">
        <v>107</v>
      </c>
      <c r="D67" s="11" t="s">
        <v>733</v>
      </c>
      <c r="E67" s="13">
        <v>18.600000000000001</v>
      </c>
      <c r="F67" s="14">
        <f t="shared" si="3"/>
        <v>15.075221238938052</v>
      </c>
      <c r="G67" s="12">
        <f t="shared" si="0"/>
        <v>19.892035398230092</v>
      </c>
      <c r="H67" s="12">
        <f t="shared" si="1"/>
        <v>24.279646017699122</v>
      </c>
      <c r="I67" s="12">
        <f t="shared" si="2"/>
        <v>27.408849557522128</v>
      </c>
    </row>
    <row r="68" spans="1:9" ht="15.5" x14ac:dyDescent="0.35">
      <c r="A68" s="11">
        <v>158</v>
      </c>
      <c r="B68" s="11" t="s">
        <v>108</v>
      </c>
      <c r="C68" s="11" t="s">
        <v>109</v>
      </c>
      <c r="D68" s="11" t="s">
        <v>733</v>
      </c>
      <c r="E68" s="13">
        <v>4.0999999999999996</v>
      </c>
      <c r="F68" s="14">
        <f t="shared" si="3"/>
        <v>-0.96460176991150526</v>
      </c>
      <c r="G68" s="12">
        <f t="shared" si="0"/>
        <v>2.8256637168141587</v>
      </c>
      <c r="H68" s="12">
        <f t="shared" si="1"/>
        <v>6.443362831858412</v>
      </c>
      <c r="I68" s="12">
        <f t="shared" si="2"/>
        <v>9.3159292035398256</v>
      </c>
    </row>
    <row r="69" spans="1:9" ht="15.5" x14ac:dyDescent="0.35">
      <c r="A69" s="11">
        <v>160</v>
      </c>
      <c r="B69" s="11" t="s">
        <v>110</v>
      </c>
      <c r="C69" s="11" t="s">
        <v>111</v>
      </c>
      <c r="D69" s="11" t="s">
        <v>733</v>
      </c>
      <c r="E69" s="13">
        <v>13.1</v>
      </c>
      <c r="F69" s="14">
        <f t="shared" si="3"/>
        <v>8.9911504424778741</v>
      </c>
      <c r="G69" s="12">
        <f t="shared" si="0"/>
        <v>13.418584070796461</v>
      </c>
      <c r="H69" s="12">
        <f t="shared" si="1"/>
        <v>17.514159292035401</v>
      </c>
      <c r="I69" s="12">
        <f t="shared" si="2"/>
        <v>20.546017699115048</v>
      </c>
    </row>
    <row r="70" spans="1:9" ht="15.5" x14ac:dyDescent="0.35">
      <c r="A70" s="11">
        <v>163</v>
      </c>
      <c r="B70" s="11" t="s">
        <v>112</v>
      </c>
      <c r="C70" s="11" t="s">
        <v>113</v>
      </c>
      <c r="D70" s="11" t="s">
        <v>733</v>
      </c>
      <c r="E70" s="13">
        <v>24</v>
      </c>
      <c r="F70" s="14">
        <f t="shared" si="3"/>
        <v>21.048672566371678</v>
      </c>
      <c r="G70" s="12">
        <f t="shared" si="0"/>
        <v>26.247787610619469</v>
      </c>
      <c r="H70" s="12">
        <f t="shared" si="1"/>
        <v>30.922123893805313</v>
      </c>
      <c r="I70" s="12">
        <f t="shared" si="2"/>
        <v>34.146902654867262</v>
      </c>
    </row>
    <row r="71" spans="1:9" ht="15.5" x14ac:dyDescent="0.35">
      <c r="A71" s="11">
        <v>161</v>
      </c>
      <c r="B71" s="11" t="s">
        <v>114</v>
      </c>
      <c r="C71" s="11" t="s">
        <v>113</v>
      </c>
      <c r="D71" s="11" t="s">
        <v>733</v>
      </c>
      <c r="E71" s="13">
        <v>10.3</v>
      </c>
      <c r="F71" s="14">
        <f t="shared" si="3"/>
        <v>5.893805309734514</v>
      </c>
      <c r="G71" s="12">
        <f t="shared" si="0"/>
        <v>10.123008849557523</v>
      </c>
      <c r="H71" s="12">
        <f t="shared" si="1"/>
        <v>14.069911504424784</v>
      </c>
      <c r="I71" s="12">
        <f t="shared" si="2"/>
        <v>17.052212389380536</v>
      </c>
    </row>
    <row r="72" spans="1:9" ht="15.5" x14ac:dyDescent="0.35">
      <c r="A72" s="11">
        <v>162</v>
      </c>
      <c r="B72" s="11" t="s">
        <v>115</v>
      </c>
      <c r="C72" s="11" t="s">
        <v>113</v>
      </c>
      <c r="D72" s="11" t="s">
        <v>733</v>
      </c>
      <c r="E72" s="13">
        <v>16.7</v>
      </c>
      <c r="F72" s="14">
        <f t="shared" si="3"/>
        <v>12.973451327433626</v>
      </c>
      <c r="G72" s="12">
        <f t="shared" ref="G72:G134" si="4">IF(D72="M",(E72*(133/113))+(70-72),(E72*(141/113))+(76-72))</f>
        <v>17.65575221238938</v>
      </c>
      <c r="H72" s="12">
        <f t="shared" ref="H72:H134" si="5">IF(D72="M",(E72*(139/113))+(73.4-72),(E72*(147/113))+(79.8-72))</f>
        <v>21.942477876106199</v>
      </c>
      <c r="I72" s="12">
        <f t="shared" ref="I72:I134" si="6">IF(D72="M",(E72*(141/113))+(76.2-72),(E72*(147/113))+(79.8-72))</f>
        <v>25.038053097345134</v>
      </c>
    </row>
    <row r="73" spans="1:9" ht="15.5" x14ac:dyDescent="0.35">
      <c r="A73" s="11">
        <v>600</v>
      </c>
      <c r="B73" s="11" t="s">
        <v>116</v>
      </c>
      <c r="C73" s="11" t="s">
        <v>117</v>
      </c>
      <c r="D73" s="11" t="s">
        <v>733</v>
      </c>
      <c r="E73" s="13">
        <v>15.1</v>
      </c>
      <c r="F73" s="14">
        <f t="shared" si="3"/>
        <v>11.20353982300885</v>
      </c>
      <c r="G73" s="12">
        <f t="shared" si="4"/>
        <v>15.772566371681418</v>
      </c>
      <c r="H73" s="12">
        <f t="shared" si="5"/>
        <v>19.974336283185846</v>
      </c>
      <c r="I73" s="12">
        <f t="shared" si="6"/>
        <v>23.041592920353985</v>
      </c>
    </row>
    <row r="74" spans="1:9" ht="15.5" x14ac:dyDescent="0.35">
      <c r="A74" s="11">
        <v>164</v>
      </c>
      <c r="B74" s="11" t="s">
        <v>118</v>
      </c>
      <c r="C74" s="11" t="s">
        <v>119</v>
      </c>
      <c r="D74" s="11" t="s">
        <v>733</v>
      </c>
      <c r="E74" s="13">
        <v>4.9000000000000004</v>
      </c>
      <c r="F74" s="14">
        <f t="shared" ref="F74:F136" si="7">IF(D74="M",((E74*(125/113))+(66.5-72)),E74*(130/113))</f>
        <v>-7.9646017699114502E-2</v>
      </c>
      <c r="G74" s="12">
        <f t="shared" si="4"/>
        <v>3.767256637168142</v>
      </c>
      <c r="H74" s="12">
        <f t="shared" si="5"/>
        <v>7.4274336283185898</v>
      </c>
      <c r="I74" s="12">
        <f t="shared" si="6"/>
        <v>10.314159292035402</v>
      </c>
    </row>
    <row r="75" spans="1:9" ht="15.5" x14ac:dyDescent="0.35">
      <c r="A75" s="11">
        <v>165</v>
      </c>
      <c r="B75" s="11" t="s">
        <v>26</v>
      </c>
      <c r="C75" s="11" t="s">
        <v>120</v>
      </c>
      <c r="D75" s="11" t="s">
        <v>733</v>
      </c>
      <c r="E75" s="13">
        <v>10.9</v>
      </c>
      <c r="F75" s="14">
        <f t="shared" si="7"/>
        <v>6.557522123893806</v>
      </c>
      <c r="G75" s="12">
        <f t="shared" si="4"/>
        <v>10.829203539823009</v>
      </c>
      <c r="H75" s="12">
        <f t="shared" si="5"/>
        <v>14.807964601769916</v>
      </c>
      <c r="I75" s="12">
        <f t="shared" si="6"/>
        <v>17.800884955752217</v>
      </c>
    </row>
    <row r="76" spans="1:9" ht="15.5" x14ac:dyDescent="0.35">
      <c r="A76" s="11">
        <v>166</v>
      </c>
      <c r="B76" s="11" t="s">
        <v>8</v>
      </c>
      <c r="C76" s="11" t="s">
        <v>121</v>
      </c>
      <c r="D76" s="11" t="s">
        <v>733</v>
      </c>
      <c r="E76" s="13">
        <v>6.3</v>
      </c>
      <c r="F76" s="14">
        <f t="shared" si="7"/>
        <v>1.4690265486725655</v>
      </c>
      <c r="G76" s="12">
        <f t="shared" si="4"/>
        <v>5.4150442477876108</v>
      </c>
      <c r="H76" s="12">
        <f t="shared" si="5"/>
        <v>9.1495575221238994</v>
      </c>
      <c r="I76" s="12">
        <f t="shared" si="6"/>
        <v>12.061061946902658</v>
      </c>
    </row>
    <row r="77" spans="1:9" ht="15.5" x14ac:dyDescent="0.35">
      <c r="A77" s="11">
        <v>167</v>
      </c>
      <c r="B77" s="11" t="s">
        <v>122</v>
      </c>
      <c r="C77" s="11" t="s">
        <v>123</v>
      </c>
      <c r="D77" s="11" t="s">
        <v>733</v>
      </c>
      <c r="E77" s="13">
        <v>17.3</v>
      </c>
      <c r="F77" s="14">
        <f t="shared" si="7"/>
        <v>13.63716814159292</v>
      </c>
      <c r="G77" s="12">
        <f t="shared" si="4"/>
        <v>18.361946902654868</v>
      </c>
      <c r="H77" s="12">
        <f t="shared" si="5"/>
        <v>22.680530973451333</v>
      </c>
      <c r="I77" s="12">
        <f t="shared" si="6"/>
        <v>25.786725663716815</v>
      </c>
    </row>
    <row r="78" spans="1:9" ht="15.5" x14ac:dyDescent="0.35">
      <c r="A78" s="11">
        <v>580</v>
      </c>
      <c r="B78" s="11" t="s">
        <v>124</v>
      </c>
      <c r="C78" s="11" t="s">
        <v>125</v>
      </c>
      <c r="D78" s="11" t="s">
        <v>733</v>
      </c>
      <c r="E78" s="13">
        <v>11.3</v>
      </c>
      <c r="F78" s="14">
        <f t="shared" si="7"/>
        <v>7</v>
      </c>
      <c r="G78" s="12">
        <f t="shared" si="4"/>
        <v>11.3</v>
      </c>
      <c r="H78" s="12">
        <f t="shared" si="5"/>
        <v>15.300000000000006</v>
      </c>
      <c r="I78" s="12">
        <f t="shared" si="6"/>
        <v>18.300000000000004</v>
      </c>
    </row>
    <row r="79" spans="1:9" ht="15.5" x14ac:dyDescent="0.35">
      <c r="A79" s="11">
        <v>168</v>
      </c>
      <c r="B79" s="11" t="s">
        <v>126</v>
      </c>
      <c r="C79" s="11" t="s">
        <v>127</v>
      </c>
      <c r="D79" s="11" t="s">
        <v>734</v>
      </c>
      <c r="E79" s="13">
        <v>4.5999999999999996</v>
      </c>
      <c r="F79" s="14">
        <f t="shared" si="7"/>
        <v>5.2920353982300883</v>
      </c>
      <c r="G79" s="12">
        <f t="shared" si="4"/>
        <v>9.739823008849557</v>
      </c>
      <c r="H79" s="12">
        <f t="shared" si="5"/>
        <v>13.784070796460174</v>
      </c>
      <c r="I79" s="12">
        <f t="shared" si="6"/>
        <v>13.784070796460174</v>
      </c>
    </row>
    <row r="80" spans="1:9" ht="15.5" x14ac:dyDescent="0.35">
      <c r="A80" s="11">
        <v>169</v>
      </c>
      <c r="B80" s="11" t="s">
        <v>128</v>
      </c>
      <c r="C80" s="11" t="s">
        <v>129</v>
      </c>
      <c r="D80" s="11" t="s">
        <v>733</v>
      </c>
      <c r="E80" s="13">
        <v>17.600000000000001</v>
      </c>
      <c r="F80" s="14">
        <f t="shared" si="7"/>
        <v>13.969026548672566</v>
      </c>
      <c r="G80" s="12">
        <f t="shared" si="4"/>
        <v>18.715044247787613</v>
      </c>
      <c r="H80" s="12">
        <f t="shared" si="5"/>
        <v>23.049557522123898</v>
      </c>
      <c r="I80" s="12">
        <f t="shared" si="6"/>
        <v>26.16106194690266</v>
      </c>
    </row>
    <row r="81" spans="1:9" ht="15.5" x14ac:dyDescent="0.35">
      <c r="A81" s="11">
        <v>170</v>
      </c>
      <c r="B81" s="11" t="s">
        <v>130</v>
      </c>
      <c r="C81" s="11" t="s">
        <v>131</v>
      </c>
      <c r="D81" s="11" t="s">
        <v>733</v>
      </c>
      <c r="E81" s="13">
        <v>14.1</v>
      </c>
      <c r="F81" s="14">
        <f t="shared" si="7"/>
        <v>10.097345132743362</v>
      </c>
      <c r="G81" s="12">
        <f t="shared" si="4"/>
        <v>14.595575221238938</v>
      </c>
      <c r="H81" s="12">
        <f t="shared" si="5"/>
        <v>18.744247787610625</v>
      </c>
      <c r="I81" s="12">
        <f t="shared" si="6"/>
        <v>21.793805309734516</v>
      </c>
    </row>
    <row r="82" spans="1:9" ht="15.5" x14ac:dyDescent="0.35">
      <c r="A82" s="11">
        <v>171</v>
      </c>
      <c r="B82" s="11" t="s">
        <v>4</v>
      </c>
      <c r="C82" s="11" t="s">
        <v>132</v>
      </c>
      <c r="D82" s="11" t="s">
        <v>734</v>
      </c>
      <c r="E82" s="13">
        <v>17.899999999999999</v>
      </c>
      <c r="F82" s="14">
        <f t="shared" si="7"/>
        <v>20.592920353982301</v>
      </c>
      <c r="G82" s="12">
        <f t="shared" si="4"/>
        <v>26.335398230088494</v>
      </c>
      <c r="H82" s="12">
        <f t="shared" si="5"/>
        <v>31.085840707964596</v>
      </c>
      <c r="I82" s="12">
        <f t="shared" si="6"/>
        <v>31.085840707964596</v>
      </c>
    </row>
    <row r="83" spans="1:9" ht="15.5" x14ac:dyDescent="0.35">
      <c r="A83" s="11">
        <v>172</v>
      </c>
      <c r="B83" s="11" t="s">
        <v>133</v>
      </c>
      <c r="C83" s="11" t="s">
        <v>132</v>
      </c>
      <c r="D83" s="11" t="s">
        <v>733</v>
      </c>
      <c r="E83" s="13">
        <v>16.2</v>
      </c>
      <c r="F83" s="14">
        <f t="shared" si="7"/>
        <v>12.420353982300885</v>
      </c>
      <c r="G83" s="12">
        <f t="shared" si="4"/>
        <v>17.067256637168143</v>
      </c>
      <c r="H83" s="12">
        <f t="shared" si="5"/>
        <v>21.327433628318587</v>
      </c>
      <c r="I83" s="12">
        <f t="shared" si="6"/>
        <v>24.4141592920354</v>
      </c>
    </row>
    <row r="84" spans="1:9" ht="15.5" x14ac:dyDescent="0.35">
      <c r="A84" s="11">
        <v>173</v>
      </c>
      <c r="B84" s="11" t="s">
        <v>40</v>
      </c>
      <c r="C84" s="11" t="s">
        <v>134</v>
      </c>
      <c r="D84" s="11" t="s">
        <v>733</v>
      </c>
      <c r="E84" s="13">
        <v>18.399999999999999</v>
      </c>
      <c r="F84" s="14">
        <f t="shared" si="7"/>
        <v>14.853982300884955</v>
      </c>
      <c r="G84" s="12">
        <f t="shared" si="4"/>
        <v>19.656637168141593</v>
      </c>
      <c r="H84" s="12">
        <f t="shared" si="5"/>
        <v>24.033628318584075</v>
      </c>
      <c r="I84" s="12">
        <f t="shared" si="6"/>
        <v>27.159292035398231</v>
      </c>
    </row>
    <row r="85" spans="1:9" ht="15.5" x14ac:dyDescent="0.35">
      <c r="A85" s="11">
        <v>174</v>
      </c>
      <c r="B85" s="11" t="s">
        <v>135</v>
      </c>
      <c r="C85" s="11" t="s">
        <v>136</v>
      </c>
      <c r="D85" s="11" t="s">
        <v>733</v>
      </c>
      <c r="E85" s="13">
        <v>8.5</v>
      </c>
      <c r="F85" s="14">
        <f t="shared" si="7"/>
        <v>3.9026548672566364</v>
      </c>
      <c r="G85" s="12">
        <f t="shared" si="4"/>
        <v>8.004424778761063</v>
      </c>
      <c r="H85" s="12">
        <f t="shared" si="5"/>
        <v>11.855752212389385</v>
      </c>
      <c r="I85" s="12">
        <f t="shared" si="6"/>
        <v>14.806194690265489</v>
      </c>
    </row>
    <row r="86" spans="1:9" ht="15.5" x14ac:dyDescent="0.35">
      <c r="A86" s="11">
        <v>175</v>
      </c>
      <c r="B86" s="11" t="s">
        <v>137</v>
      </c>
      <c r="C86" s="11" t="s">
        <v>138</v>
      </c>
      <c r="D86" s="11" t="s">
        <v>733</v>
      </c>
      <c r="E86" s="13">
        <v>13.5</v>
      </c>
      <c r="F86" s="14">
        <f t="shared" si="7"/>
        <v>9.4336283185840699</v>
      </c>
      <c r="G86" s="12">
        <f t="shared" si="4"/>
        <v>13.889380530973453</v>
      </c>
      <c r="H86" s="12">
        <f t="shared" si="5"/>
        <v>18.006194690265492</v>
      </c>
      <c r="I86" s="12">
        <f t="shared" si="6"/>
        <v>21.045132743362835</v>
      </c>
    </row>
    <row r="87" spans="1:9" ht="15.5" x14ac:dyDescent="0.35">
      <c r="A87" s="11">
        <v>176</v>
      </c>
      <c r="B87" s="11" t="s">
        <v>139</v>
      </c>
      <c r="C87" s="11" t="s">
        <v>140</v>
      </c>
      <c r="D87" s="11" t="s">
        <v>733</v>
      </c>
      <c r="E87" s="13">
        <v>17</v>
      </c>
      <c r="F87" s="14">
        <f t="shared" si="7"/>
        <v>13.305309734513273</v>
      </c>
      <c r="G87" s="12">
        <f t="shared" si="4"/>
        <v>18.008849557522126</v>
      </c>
      <c r="H87" s="12">
        <f t="shared" si="5"/>
        <v>22.311504424778764</v>
      </c>
      <c r="I87" s="12">
        <f t="shared" si="6"/>
        <v>25.412389380530975</v>
      </c>
    </row>
    <row r="88" spans="1:9" ht="15.5" x14ac:dyDescent="0.35">
      <c r="A88" s="11">
        <v>177</v>
      </c>
      <c r="B88" s="11" t="s">
        <v>141</v>
      </c>
      <c r="C88" s="11" t="s">
        <v>142</v>
      </c>
      <c r="D88" s="11" t="s">
        <v>734</v>
      </c>
      <c r="E88" s="13">
        <v>28.3</v>
      </c>
      <c r="F88" s="14">
        <f t="shared" si="7"/>
        <v>32.557522123893804</v>
      </c>
      <c r="G88" s="12">
        <f t="shared" si="4"/>
        <v>39.312389380530973</v>
      </c>
      <c r="H88" s="12">
        <f t="shared" si="5"/>
        <v>44.615044247787608</v>
      </c>
      <c r="I88" s="12">
        <f t="shared" si="6"/>
        <v>44.615044247787608</v>
      </c>
    </row>
    <row r="89" spans="1:9" ht="15.5" x14ac:dyDescent="0.35">
      <c r="A89" s="11">
        <v>178</v>
      </c>
      <c r="B89" s="11" t="s">
        <v>32</v>
      </c>
      <c r="C89" s="11" t="s">
        <v>143</v>
      </c>
      <c r="D89" s="11" t="s">
        <v>733</v>
      </c>
      <c r="E89" s="13">
        <v>7.9</v>
      </c>
      <c r="F89" s="14">
        <f t="shared" si="7"/>
        <v>3.2389380530973444</v>
      </c>
      <c r="G89" s="12">
        <f t="shared" si="4"/>
        <v>7.2982300884955755</v>
      </c>
      <c r="H89" s="12">
        <f t="shared" si="5"/>
        <v>11.117699115044253</v>
      </c>
      <c r="I89" s="12">
        <f t="shared" si="6"/>
        <v>14.057522123893808</v>
      </c>
    </row>
    <row r="90" spans="1:9" ht="15.5" x14ac:dyDescent="0.35">
      <c r="A90" s="11">
        <v>179</v>
      </c>
      <c r="B90" s="11" t="s">
        <v>144</v>
      </c>
      <c r="C90" s="11" t="s">
        <v>145</v>
      </c>
      <c r="D90" s="11" t="s">
        <v>733</v>
      </c>
      <c r="E90" s="13">
        <v>18.5</v>
      </c>
      <c r="F90" s="14">
        <f t="shared" si="7"/>
        <v>14.964601769911503</v>
      </c>
      <c r="G90" s="12">
        <f t="shared" si="4"/>
        <v>19.774336283185843</v>
      </c>
      <c r="H90" s="12">
        <f t="shared" si="5"/>
        <v>24.156637168141597</v>
      </c>
      <c r="I90" s="12">
        <f t="shared" si="6"/>
        <v>27.284070796460178</v>
      </c>
    </row>
    <row r="91" spans="1:9" ht="19.5" customHeight="1" x14ac:dyDescent="0.35">
      <c r="A91" s="11">
        <v>180</v>
      </c>
      <c r="B91" s="11" t="s">
        <v>146</v>
      </c>
      <c r="C91" s="11" t="s">
        <v>147</v>
      </c>
      <c r="D91" s="11" t="s">
        <v>734</v>
      </c>
      <c r="E91" s="13">
        <v>20.5</v>
      </c>
      <c r="F91" s="14">
        <f t="shared" si="7"/>
        <v>23.584070796460178</v>
      </c>
      <c r="G91" s="12">
        <f t="shared" si="4"/>
        <v>29.579646017699115</v>
      </c>
      <c r="H91" s="12">
        <f t="shared" si="5"/>
        <v>34.468141592920347</v>
      </c>
      <c r="I91" s="12">
        <f t="shared" si="6"/>
        <v>34.468141592920347</v>
      </c>
    </row>
    <row r="92" spans="1:9" ht="15.5" x14ac:dyDescent="0.35">
      <c r="A92" s="11">
        <v>181</v>
      </c>
      <c r="B92" s="11" t="s">
        <v>148</v>
      </c>
      <c r="C92" s="11" t="s">
        <v>149</v>
      </c>
      <c r="D92" s="11" t="s">
        <v>734</v>
      </c>
      <c r="E92" s="13">
        <v>17</v>
      </c>
      <c r="F92" s="14">
        <f t="shared" si="7"/>
        <v>19.557522123893804</v>
      </c>
      <c r="G92" s="12">
        <f t="shared" si="4"/>
        <v>25.212389380530972</v>
      </c>
      <c r="H92" s="12">
        <f t="shared" si="5"/>
        <v>29.915044247787609</v>
      </c>
      <c r="I92" s="12">
        <f t="shared" si="6"/>
        <v>29.915044247787609</v>
      </c>
    </row>
    <row r="93" spans="1:9" ht="15.5" x14ac:dyDescent="0.35">
      <c r="A93" s="11">
        <v>578</v>
      </c>
      <c r="B93" s="11" t="s">
        <v>56</v>
      </c>
      <c r="C93" s="11" t="s">
        <v>150</v>
      </c>
      <c r="D93" s="11" t="s">
        <v>733</v>
      </c>
      <c r="E93" s="13">
        <v>54</v>
      </c>
      <c r="F93" s="14">
        <f t="shared" si="7"/>
        <v>54.23451327433628</v>
      </c>
      <c r="G93" s="12">
        <f t="shared" si="4"/>
        <v>61.557522123893811</v>
      </c>
      <c r="H93" s="12">
        <f t="shared" si="5"/>
        <v>67.82477876106195</v>
      </c>
      <c r="I93" s="12">
        <f t="shared" si="6"/>
        <v>71.580530973451332</v>
      </c>
    </row>
    <row r="94" spans="1:9" ht="15.5" x14ac:dyDescent="0.35">
      <c r="A94" s="11">
        <v>182</v>
      </c>
      <c r="B94" s="11" t="s">
        <v>151</v>
      </c>
      <c r="C94" s="11" t="s">
        <v>152</v>
      </c>
      <c r="D94" s="11" t="s">
        <v>734</v>
      </c>
      <c r="E94" s="13">
        <v>20.100000000000001</v>
      </c>
      <c r="F94" s="14">
        <f t="shared" si="7"/>
        <v>23.123893805309738</v>
      </c>
      <c r="G94" s="12">
        <f t="shared" si="4"/>
        <v>29.080530973451328</v>
      </c>
      <c r="H94" s="12">
        <f t="shared" si="5"/>
        <v>33.947787610619471</v>
      </c>
      <c r="I94" s="12">
        <f t="shared" si="6"/>
        <v>33.947787610619471</v>
      </c>
    </row>
    <row r="95" spans="1:9" ht="15.5" x14ac:dyDescent="0.35">
      <c r="A95" s="11">
        <v>184</v>
      </c>
      <c r="B95" s="11" t="s">
        <v>153</v>
      </c>
      <c r="C95" s="11" t="s">
        <v>154</v>
      </c>
      <c r="D95" s="11" t="s">
        <v>733</v>
      </c>
      <c r="E95" s="13">
        <v>23.1</v>
      </c>
      <c r="F95" s="14">
        <f t="shared" si="7"/>
        <v>20.053097345132745</v>
      </c>
      <c r="G95" s="12">
        <f t="shared" si="4"/>
        <v>25.188495575221243</v>
      </c>
      <c r="H95" s="12">
        <f t="shared" si="5"/>
        <v>29.815044247787615</v>
      </c>
      <c r="I95" s="12">
        <f t="shared" si="6"/>
        <v>33.02389380530974</v>
      </c>
    </row>
    <row r="96" spans="1:9" ht="15.5" x14ac:dyDescent="0.35">
      <c r="A96" s="11">
        <v>183</v>
      </c>
      <c r="B96" s="11" t="s">
        <v>155</v>
      </c>
      <c r="C96" s="11" t="s">
        <v>154</v>
      </c>
      <c r="D96" s="11" t="s">
        <v>734</v>
      </c>
      <c r="E96" s="13">
        <v>25.1</v>
      </c>
      <c r="F96" s="14">
        <f t="shared" si="7"/>
        <v>28.876106194690266</v>
      </c>
      <c r="G96" s="12">
        <f t="shared" si="4"/>
        <v>35.319469026548674</v>
      </c>
      <c r="H96" s="12">
        <f t="shared" si="5"/>
        <v>40.452212389380527</v>
      </c>
      <c r="I96" s="12">
        <f t="shared" si="6"/>
        <v>40.452212389380527</v>
      </c>
    </row>
    <row r="97" spans="1:9" ht="15.5" x14ac:dyDescent="0.35">
      <c r="A97" s="11">
        <v>185</v>
      </c>
      <c r="B97" s="11" t="s">
        <v>135</v>
      </c>
      <c r="C97" s="11" t="s">
        <v>156</v>
      </c>
      <c r="D97" s="11" t="s">
        <v>733</v>
      </c>
      <c r="E97" s="13">
        <v>25.9</v>
      </c>
      <c r="F97" s="14">
        <f t="shared" si="7"/>
        <v>23.150442477876105</v>
      </c>
      <c r="G97" s="12">
        <f t="shared" si="4"/>
        <v>28.484070796460177</v>
      </c>
      <c r="H97" s="12">
        <f t="shared" si="5"/>
        <v>33.259292035398232</v>
      </c>
      <c r="I97" s="12">
        <f t="shared" si="6"/>
        <v>36.517699115044245</v>
      </c>
    </row>
    <row r="98" spans="1:9" ht="15.5" x14ac:dyDescent="0.35">
      <c r="A98" s="11">
        <v>196</v>
      </c>
      <c r="B98" s="11" t="s">
        <v>157</v>
      </c>
      <c r="C98" s="11" t="s">
        <v>158</v>
      </c>
      <c r="D98" s="11" t="s">
        <v>733</v>
      </c>
      <c r="E98" s="13">
        <v>13.7</v>
      </c>
      <c r="F98" s="14">
        <f t="shared" si="7"/>
        <v>9.6548672566371661</v>
      </c>
      <c r="G98" s="12">
        <f t="shared" si="4"/>
        <v>14.124778761061947</v>
      </c>
      <c r="H98" s="12">
        <f t="shared" si="5"/>
        <v>18.252212389380535</v>
      </c>
      <c r="I98" s="12">
        <f t="shared" si="6"/>
        <v>21.294690265486725</v>
      </c>
    </row>
    <row r="99" spans="1:9" ht="15.5" x14ac:dyDescent="0.35">
      <c r="A99" s="11">
        <v>191</v>
      </c>
      <c r="B99" s="11" t="s">
        <v>159</v>
      </c>
      <c r="C99" s="11" t="s">
        <v>158</v>
      </c>
      <c r="D99" s="11" t="s">
        <v>733</v>
      </c>
      <c r="E99" s="13">
        <v>0.8</v>
      </c>
      <c r="F99" s="14">
        <f t="shared" si="7"/>
        <v>-4.6150442477876101</v>
      </c>
      <c r="G99" s="12">
        <f t="shared" si="4"/>
        <v>-1.0584070796460177</v>
      </c>
      <c r="H99" s="12">
        <f t="shared" si="5"/>
        <v>2.3840707964601826</v>
      </c>
      <c r="I99" s="12">
        <f t="shared" si="6"/>
        <v>5.1982300884955777</v>
      </c>
    </row>
    <row r="100" spans="1:9" ht="15.5" x14ac:dyDescent="0.35">
      <c r="A100" s="11">
        <v>194</v>
      </c>
      <c r="B100" s="11" t="s">
        <v>128</v>
      </c>
      <c r="C100" s="11" t="s">
        <v>158</v>
      </c>
      <c r="D100" s="11" t="s">
        <v>733</v>
      </c>
      <c r="E100" s="13">
        <v>10.5</v>
      </c>
      <c r="F100" s="14">
        <f t="shared" si="7"/>
        <v>6.1150442477876101</v>
      </c>
      <c r="G100" s="12">
        <f t="shared" si="4"/>
        <v>10.358407079646017</v>
      </c>
      <c r="H100" s="12">
        <f t="shared" si="5"/>
        <v>14.315929203539827</v>
      </c>
      <c r="I100" s="12">
        <f t="shared" si="6"/>
        <v>17.301769911504429</v>
      </c>
    </row>
    <row r="101" spans="1:9" ht="15.5" x14ac:dyDescent="0.35">
      <c r="A101" s="11">
        <v>187</v>
      </c>
      <c r="B101" s="11" t="s">
        <v>160</v>
      </c>
      <c r="C101" s="11" t="s">
        <v>158</v>
      </c>
      <c r="D101" s="11" t="s">
        <v>733</v>
      </c>
      <c r="E101" s="13">
        <v>7.1</v>
      </c>
      <c r="F101" s="14">
        <f t="shared" si="7"/>
        <v>2.3539823008849545</v>
      </c>
      <c r="G101" s="12">
        <f t="shared" si="4"/>
        <v>6.3566371681415923</v>
      </c>
      <c r="H101" s="12">
        <f t="shared" si="5"/>
        <v>10.133628318584076</v>
      </c>
      <c r="I101" s="12">
        <f t="shared" si="6"/>
        <v>13.059292035398233</v>
      </c>
    </row>
    <row r="102" spans="1:9" ht="15.5" x14ac:dyDescent="0.35">
      <c r="A102" s="11">
        <v>190</v>
      </c>
      <c r="B102" s="11" t="s">
        <v>137</v>
      </c>
      <c r="C102" s="11" t="s">
        <v>158</v>
      </c>
      <c r="D102" s="11" t="s">
        <v>733</v>
      </c>
      <c r="E102" s="13">
        <v>7.5</v>
      </c>
      <c r="F102" s="14">
        <f t="shared" si="7"/>
        <v>2.7964601769911503</v>
      </c>
      <c r="G102" s="12">
        <f t="shared" si="4"/>
        <v>6.8274336283185839</v>
      </c>
      <c r="H102" s="12">
        <f t="shared" si="5"/>
        <v>10.625663716814165</v>
      </c>
      <c r="I102" s="12">
        <f t="shared" si="6"/>
        <v>13.55840707964602</v>
      </c>
    </row>
    <row r="103" spans="1:9" ht="15.5" x14ac:dyDescent="0.35">
      <c r="A103" s="11">
        <v>189</v>
      </c>
      <c r="B103" s="11" t="s">
        <v>161</v>
      </c>
      <c r="C103" s="11" t="s">
        <v>158</v>
      </c>
      <c r="D103" s="11" t="s">
        <v>733</v>
      </c>
      <c r="E103" s="13">
        <v>9.9</v>
      </c>
      <c r="F103" s="14">
        <f t="shared" si="7"/>
        <v>5.4513274336283182</v>
      </c>
      <c r="G103" s="12">
        <f t="shared" si="4"/>
        <v>9.6522123893805318</v>
      </c>
      <c r="H103" s="12">
        <f t="shared" si="5"/>
        <v>13.577876106194696</v>
      </c>
      <c r="I103" s="12">
        <f t="shared" si="6"/>
        <v>16.553097345132748</v>
      </c>
    </row>
    <row r="104" spans="1:9" ht="15.5" x14ac:dyDescent="0.35">
      <c r="A104" s="11">
        <v>192</v>
      </c>
      <c r="B104" s="11" t="s">
        <v>162</v>
      </c>
      <c r="C104" s="11" t="s">
        <v>158</v>
      </c>
      <c r="D104" s="11" t="s">
        <v>733</v>
      </c>
      <c r="E104" s="13">
        <v>0</v>
      </c>
      <c r="F104" s="14">
        <f t="shared" si="7"/>
        <v>-5.5</v>
      </c>
      <c r="G104" s="12">
        <f t="shared" si="4"/>
        <v>-2</v>
      </c>
      <c r="H104" s="12">
        <f t="shared" si="5"/>
        <v>1.4000000000000057</v>
      </c>
      <c r="I104" s="12">
        <f t="shared" si="6"/>
        <v>4.2000000000000028</v>
      </c>
    </row>
    <row r="105" spans="1:9" ht="15.5" x14ac:dyDescent="0.35">
      <c r="A105" s="11">
        <v>193</v>
      </c>
      <c r="B105" s="11" t="s">
        <v>163</v>
      </c>
      <c r="C105" s="11" t="s">
        <v>158</v>
      </c>
      <c r="D105" s="11" t="s">
        <v>733</v>
      </c>
      <c r="E105" s="13">
        <v>17.3</v>
      </c>
      <c r="F105" s="14">
        <f t="shared" si="7"/>
        <v>13.63716814159292</v>
      </c>
      <c r="G105" s="12">
        <f t="shared" si="4"/>
        <v>18.361946902654868</v>
      </c>
      <c r="H105" s="12">
        <f t="shared" si="5"/>
        <v>22.680530973451333</v>
      </c>
      <c r="I105" s="12">
        <f t="shared" si="6"/>
        <v>25.786725663716815</v>
      </c>
    </row>
    <row r="106" spans="1:9" ht="15.5" x14ac:dyDescent="0.35">
      <c r="A106" s="11">
        <v>188</v>
      </c>
      <c r="B106" s="11" t="s">
        <v>34</v>
      </c>
      <c r="C106" s="11" t="s">
        <v>158</v>
      </c>
      <c r="D106" s="11" t="s">
        <v>733</v>
      </c>
      <c r="E106" s="13">
        <v>13.7</v>
      </c>
      <c r="F106" s="14">
        <f t="shared" si="7"/>
        <v>9.6548672566371661</v>
      </c>
      <c r="G106" s="12">
        <f t="shared" si="4"/>
        <v>14.124778761061947</v>
      </c>
      <c r="H106" s="12">
        <f t="shared" si="5"/>
        <v>18.252212389380535</v>
      </c>
      <c r="I106" s="12">
        <f t="shared" si="6"/>
        <v>21.294690265486725</v>
      </c>
    </row>
    <row r="107" spans="1:9" ht="15.5" x14ac:dyDescent="0.35">
      <c r="A107" s="11">
        <v>195</v>
      </c>
      <c r="B107" s="11" t="s">
        <v>164</v>
      </c>
      <c r="C107" s="11" t="s">
        <v>158</v>
      </c>
      <c r="D107" s="11" t="s">
        <v>733</v>
      </c>
      <c r="E107" s="13">
        <v>22</v>
      </c>
      <c r="F107" s="14">
        <f t="shared" si="7"/>
        <v>18.836283185840706</v>
      </c>
      <c r="G107" s="12">
        <f t="shared" si="4"/>
        <v>23.893805309734514</v>
      </c>
      <c r="H107" s="12">
        <f t="shared" si="5"/>
        <v>28.461946902654873</v>
      </c>
      <c r="I107" s="12">
        <f t="shared" si="6"/>
        <v>31.651327433628321</v>
      </c>
    </row>
    <row r="108" spans="1:9" ht="15.5" x14ac:dyDescent="0.35">
      <c r="A108" s="11">
        <v>186</v>
      </c>
      <c r="B108" s="11" t="s">
        <v>165</v>
      </c>
      <c r="C108" s="11" t="s">
        <v>158</v>
      </c>
      <c r="D108" s="11" t="s">
        <v>733</v>
      </c>
      <c r="E108" s="13">
        <v>-3.6</v>
      </c>
      <c r="F108" s="14">
        <f t="shared" si="7"/>
        <v>-9.4823008849557517</v>
      </c>
      <c r="G108" s="12">
        <f t="shared" si="4"/>
        <v>-6.237168141592921</v>
      </c>
      <c r="H108" s="12">
        <f t="shared" si="5"/>
        <v>-3.0283185840707905</v>
      </c>
      <c r="I108" s="12">
        <f t="shared" si="6"/>
        <v>-0.29203539823008562</v>
      </c>
    </row>
    <row r="109" spans="1:9" ht="15.5" x14ac:dyDescent="0.35">
      <c r="A109" s="11">
        <v>581</v>
      </c>
      <c r="B109" s="11" t="s">
        <v>166</v>
      </c>
      <c r="C109" s="11" t="s">
        <v>158</v>
      </c>
      <c r="D109" s="11" t="s">
        <v>733</v>
      </c>
      <c r="E109" s="13">
        <v>23.2</v>
      </c>
      <c r="F109" s="14">
        <f t="shared" si="7"/>
        <v>20.16371681415929</v>
      </c>
      <c r="G109" s="12">
        <f t="shared" si="4"/>
        <v>25.306194690265489</v>
      </c>
      <c r="H109" s="12">
        <f t="shared" si="5"/>
        <v>29.938053097345136</v>
      </c>
      <c r="I109" s="12">
        <f t="shared" si="6"/>
        <v>33.148672566371687</v>
      </c>
    </row>
    <row r="110" spans="1:9" ht="15.5" x14ac:dyDescent="0.35">
      <c r="A110" s="11">
        <v>197</v>
      </c>
      <c r="B110" s="11" t="s">
        <v>167</v>
      </c>
      <c r="C110" s="11" t="s">
        <v>158</v>
      </c>
      <c r="D110" s="11" t="s">
        <v>733</v>
      </c>
      <c r="E110" s="13">
        <v>13.9</v>
      </c>
      <c r="F110" s="14">
        <f t="shared" si="7"/>
        <v>9.8761061946902657</v>
      </c>
      <c r="G110" s="12">
        <f t="shared" si="4"/>
        <v>14.360176991150443</v>
      </c>
      <c r="H110" s="12">
        <f t="shared" si="5"/>
        <v>18.498230088495578</v>
      </c>
      <c r="I110" s="12">
        <f t="shared" si="6"/>
        <v>21.544247787610622</v>
      </c>
    </row>
    <row r="111" spans="1:9" ht="15.5" x14ac:dyDescent="0.35">
      <c r="A111" s="11">
        <v>198</v>
      </c>
      <c r="B111" s="11" t="s">
        <v>168</v>
      </c>
      <c r="C111" s="11" t="s">
        <v>169</v>
      </c>
      <c r="D111" s="11" t="s">
        <v>733</v>
      </c>
      <c r="E111" s="13">
        <v>4.3</v>
      </c>
      <c r="F111" s="14">
        <f t="shared" si="7"/>
        <v>-0.74336283185840735</v>
      </c>
      <c r="G111" s="12">
        <f t="shared" si="4"/>
        <v>3.0610619469026545</v>
      </c>
      <c r="H111" s="12">
        <f t="shared" si="5"/>
        <v>6.6893805309734562</v>
      </c>
      <c r="I111" s="12">
        <f t="shared" si="6"/>
        <v>9.5654867256637193</v>
      </c>
    </row>
    <row r="112" spans="1:9" ht="15.5" x14ac:dyDescent="0.35">
      <c r="A112" s="11">
        <v>199</v>
      </c>
      <c r="B112" s="11" t="s">
        <v>170</v>
      </c>
      <c r="C112" s="11" t="s">
        <v>169</v>
      </c>
      <c r="D112" s="11" t="s">
        <v>733</v>
      </c>
      <c r="E112" s="13">
        <v>4.4000000000000004</v>
      </c>
      <c r="F112" s="14">
        <f t="shared" si="7"/>
        <v>-0.63274336283185839</v>
      </c>
      <c r="G112" s="12">
        <f t="shared" si="4"/>
        <v>3.1787610619469033</v>
      </c>
      <c r="H112" s="12">
        <f t="shared" si="5"/>
        <v>6.8123893805309788</v>
      </c>
      <c r="I112" s="12">
        <f t="shared" si="6"/>
        <v>9.6902654867256679</v>
      </c>
    </row>
    <row r="113" spans="1:9" ht="15.5" x14ac:dyDescent="0.35">
      <c r="A113" s="11">
        <v>200</v>
      </c>
      <c r="B113" s="11" t="s">
        <v>171</v>
      </c>
      <c r="C113" s="11" t="s">
        <v>172</v>
      </c>
      <c r="D113" s="11" t="s">
        <v>733</v>
      </c>
      <c r="E113" s="13">
        <v>5.2</v>
      </c>
      <c r="F113" s="14">
        <f t="shared" si="7"/>
        <v>0.25221238938053059</v>
      </c>
      <c r="G113" s="12">
        <f t="shared" si="4"/>
        <v>4.1203539823008857</v>
      </c>
      <c r="H113" s="12">
        <f t="shared" si="5"/>
        <v>7.7964601769911557</v>
      </c>
      <c r="I113" s="12">
        <f t="shared" si="6"/>
        <v>10.688495575221243</v>
      </c>
    </row>
    <row r="114" spans="1:9" ht="15.5" x14ac:dyDescent="0.35">
      <c r="A114" s="11">
        <v>201</v>
      </c>
      <c r="B114" s="11" t="s">
        <v>34</v>
      </c>
      <c r="C114" s="11" t="s">
        <v>173</v>
      </c>
      <c r="D114" s="11" t="s">
        <v>733</v>
      </c>
      <c r="E114" s="13">
        <v>20.3</v>
      </c>
      <c r="F114" s="14">
        <f t="shared" si="7"/>
        <v>16.955752212389381</v>
      </c>
      <c r="G114" s="12">
        <f t="shared" si="4"/>
        <v>21.892920353982301</v>
      </c>
      <c r="H114" s="12">
        <f t="shared" si="5"/>
        <v>26.370796460176997</v>
      </c>
      <c r="I114" s="12">
        <f t="shared" si="6"/>
        <v>29.530088495575225</v>
      </c>
    </row>
    <row r="115" spans="1:9" ht="15.5" x14ac:dyDescent="0.35">
      <c r="A115" s="11">
        <v>202</v>
      </c>
      <c r="B115" s="11" t="s">
        <v>174</v>
      </c>
      <c r="C115" s="11" t="s">
        <v>175</v>
      </c>
      <c r="D115" s="11" t="s">
        <v>733</v>
      </c>
      <c r="E115" s="13">
        <v>25.4</v>
      </c>
      <c r="F115" s="14">
        <f t="shared" si="7"/>
        <v>22.59734513274336</v>
      </c>
      <c r="G115" s="12">
        <f t="shared" si="4"/>
        <v>27.895575221238939</v>
      </c>
      <c r="H115" s="12">
        <f t="shared" si="5"/>
        <v>32.644247787610624</v>
      </c>
      <c r="I115" s="12">
        <f t="shared" si="6"/>
        <v>35.893805309734518</v>
      </c>
    </row>
    <row r="116" spans="1:9" ht="15.5" x14ac:dyDescent="0.35">
      <c r="A116" s="11">
        <v>203</v>
      </c>
      <c r="B116" s="11" t="s">
        <v>176</v>
      </c>
      <c r="C116" s="11" t="s">
        <v>177</v>
      </c>
      <c r="D116" s="11" t="s">
        <v>734</v>
      </c>
      <c r="E116" s="13">
        <v>21.5</v>
      </c>
      <c r="F116" s="14">
        <f t="shared" si="7"/>
        <v>24.734513274336283</v>
      </c>
      <c r="G116" s="12">
        <f t="shared" si="4"/>
        <v>30.827433628318584</v>
      </c>
      <c r="H116" s="12">
        <f t="shared" si="5"/>
        <v>35.769026548672564</v>
      </c>
      <c r="I116" s="12">
        <f t="shared" si="6"/>
        <v>35.769026548672564</v>
      </c>
    </row>
    <row r="117" spans="1:9" ht="15.5" x14ac:dyDescent="0.35">
      <c r="A117" s="11">
        <v>204</v>
      </c>
      <c r="B117" s="11" t="s">
        <v>178</v>
      </c>
      <c r="C117" s="11" t="s">
        <v>179</v>
      </c>
      <c r="D117" s="11" t="s">
        <v>733</v>
      </c>
      <c r="E117" s="13">
        <v>17.899999999999999</v>
      </c>
      <c r="F117" s="14">
        <f t="shared" si="7"/>
        <v>14.30088495575221</v>
      </c>
      <c r="G117" s="12">
        <f t="shared" si="4"/>
        <v>19.068141592920352</v>
      </c>
      <c r="H117" s="12">
        <f t="shared" si="5"/>
        <v>23.418584070796463</v>
      </c>
      <c r="I117" s="12">
        <f t="shared" si="6"/>
        <v>26.535398230088497</v>
      </c>
    </row>
    <row r="118" spans="1:9" ht="15.5" x14ac:dyDescent="0.35">
      <c r="A118" s="11">
        <v>205</v>
      </c>
      <c r="B118" s="11" t="s">
        <v>180</v>
      </c>
      <c r="C118" s="11" t="s">
        <v>181</v>
      </c>
      <c r="D118" s="11" t="s">
        <v>734</v>
      </c>
      <c r="E118" s="13">
        <v>20.399999999999999</v>
      </c>
      <c r="F118" s="14">
        <f t="shared" si="7"/>
        <v>23.469026548672566</v>
      </c>
      <c r="G118" s="12">
        <f t="shared" si="4"/>
        <v>29.454867256637165</v>
      </c>
      <c r="H118" s="12">
        <f t="shared" si="5"/>
        <v>34.338053097345124</v>
      </c>
      <c r="I118" s="12">
        <f t="shared" si="6"/>
        <v>34.338053097345124</v>
      </c>
    </row>
    <row r="119" spans="1:9" ht="15.5" x14ac:dyDescent="0.35">
      <c r="A119" s="11">
        <v>206</v>
      </c>
      <c r="B119" s="11" t="s">
        <v>124</v>
      </c>
      <c r="C119" s="11" t="s">
        <v>182</v>
      </c>
      <c r="D119" s="11" t="s">
        <v>733</v>
      </c>
      <c r="E119" s="13">
        <v>14.2</v>
      </c>
      <c r="F119" s="14">
        <f t="shared" si="7"/>
        <v>10.207964601769909</v>
      </c>
      <c r="G119" s="12">
        <f t="shared" si="4"/>
        <v>14.713274336283185</v>
      </c>
      <c r="H119" s="12">
        <f t="shared" si="5"/>
        <v>18.867256637168147</v>
      </c>
      <c r="I119" s="12">
        <f t="shared" si="6"/>
        <v>21.918584070796463</v>
      </c>
    </row>
    <row r="120" spans="1:9" ht="15.5" x14ac:dyDescent="0.35">
      <c r="A120" s="11">
        <v>207</v>
      </c>
      <c r="B120" s="11" t="s">
        <v>183</v>
      </c>
      <c r="C120" s="11" t="s">
        <v>184</v>
      </c>
      <c r="D120" s="11" t="s">
        <v>734</v>
      </c>
      <c r="E120" s="13">
        <v>24</v>
      </c>
      <c r="F120" s="14">
        <f t="shared" si="7"/>
        <v>27.610619469026549</v>
      </c>
      <c r="G120" s="12">
        <f t="shared" si="4"/>
        <v>33.946902654867259</v>
      </c>
      <c r="H120" s="12">
        <f t="shared" si="5"/>
        <v>39.021238938053095</v>
      </c>
      <c r="I120" s="12">
        <f t="shared" si="6"/>
        <v>39.021238938053095</v>
      </c>
    </row>
    <row r="121" spans="1:9" ht="15.5" x14ac:dyDescent="0.35">
      <c r="A121" s="11">
        <v>208</v>
      </c>
      <c r="B121" s="11" t="s">
        <v>185</v>
      </c>
      <c r="C121" s="11" t="s">
        <v>186</v>
      </c>
      <c r="D121" s="11" t="s">
        <v>734</v>
      </c>
      <c r="E121" s="13">
        <v>28</v>
      </c>
      <c r="F121" s="14">
        <f t="shared" si="7"/>
        <v>32.212389380530972</v>
      </c>
      <c r="G121" s="12">
        <f t="shared" si="4"/>
        <v>38.938053097345133</v>
      </c>
      <c r="H121" s="12">
        <f t="shared" si="5"/>
        <v>44.224778761061941</v>
      </c>
      <c r="I121" s="12">
        <f t="shared" si="6"/>
        <v>44.224778761061941</v>
      </c>
    </row>
    <row r="122" spans="1:9" ht="15.5" x14ac:dyDescent="0.35">
      <c r="A122" s="11">
        <v>209</v>
      </c>
      <c r="B122" s="11" t="s">
        <v>187</v>
      </c>
      <c r="C122" s="11" t="s">
        <v>188</v>
      </c>
      <c r="D122" s="11" t="s">
        <v>733</v>
      </c>
      <c r="E122" s="13">
        <v>19.3</v>
      </c>
      <c r="F122" s="14">
        <f t="shared" si="7"/>
        <v>15.849557522123895</v>
      </c>
      <c r="G122" s="12">
        <f t="shared" si="4"/>
        <v>20.715929203539826</v>
      </c>
      <c r="H122" s="12">
        <f t="shared" si="5"/>
        <v>25.140707964601773</v>
      </c>
      <c r="I122" s="12">
        <f t="shared" si="6"/>
        <v>28.282300884955756</v>
      </c>
    </row>
    <row r="123" spans="1:9" ht="15.5" x14ac:dyDescent="0.35">
      <c r="A123" s="11">
        <v>210</v>
      </c>
      <c r="B123" s="11" t="s">
        <v>128</v>
      </c>
      <c r="C123" s="11" t="s">
        <v>189</v>
      </c>
      <c r="D123" s="11" t="s">
        <v>733</v>
      </c>
      <c r="E123" s="13">
        <v>24.3</v>
      </c>
      <c r="F123" s="14">
        <f t="shared" si="7"/>
        <v>21.380530973451325</v>
      </c>
      <c r="G123" s="12">
        <f t="shared" si="4"/>
        <v>26.600884955752214</v>
      </c>
      <c r="H123" s="12">
        <f t="shared" si="5"/>
        <v>31.291150442477882</v>
      </c>
      <c r="I123" s="12">
        <f t="shared" si="6"/>
        <v>34.521238938053102</v>
      </c>
    </row>
    <row r="124" spans="1:9" ht="15.5" x14ac:dyDescent="0.35">
      <c r="A124" s="11">
        <v>212</v>
      </c>
      <c r="B124" s="11" t="s">
        <v>190</v>
      </c>
      <c r="C124" s="11" t="s">
        <v>191</v>
      </c>
      <c r="D124" s="11" t="s">
        <v>733</v>
      </c>
      <c r="E124" s="13">
        <v>1.1000000000000001</v>
      </c>
      <c r="F124" s="14">
        <f t="shared" si="7"/>
        <v>-4.283185840707965</v>
      </c>
      <c r="G124" s="12">
        <f t="shared" si="4"/>
        <v>-0.70530973451327417</v>
      </c>
      <c r="H124" s="12">
        <f t="shared" si="5"/>
        <v>2.753097345132749</v>
      </c>
      <c r="I124" s="12">
        <f t="shared" si="6"/>
        <v>5.5725663716814191</v>
      </c>
    </row>
    <row r="125" spans="1:9" ht="15.5" x14ac:dyDescent="0.35">
      <c r="A125" s="11">
        <v>211</v>
      </c>
      <c r="B125" s="11" t="s">
        <v>192</v>
      </c>
      <c r="C125" s="11" t="s">
        <v>191</v>
      </c>
      <c r="D125" s="11" t="s">
        <v>733</v>
      </c>
      <c r="E125" s="13">
        <v>12.4</v>
      </c>
      <c r="F125" s="14">
        <f t="shared" si="7"/>
        <v>8.216814159292035</v>
      </c>
      <c r="G125" s="12">
        <f t="shared" si="4"/>
        <v>12.594690265486726</v>
      </c>
      <c r="H125" s="12">
        <f t="shared" si="5"/>
        <v>16.65309734513275</v>
      </c>
      <c r="I125" s="12">
        <f t="shared" si="6"/>
        <v>19.67256637168142</v>
      </c>
    </row>
    <row r="126" spans="1:9" ht="15.5" x14ac:dyDescent="0.35">
      <c r="A126" s="11">
        <v>213</v>
      </c>
      <c r="B126" s="11" t="s">
        <v>193</v>
      </c>
      <c r="C126" s="11" t="s">
        <v>126</v>
      </c>
      <c r="D126" s="11" t="s">
        <v>733</v>
      </c>
      <c r="E126" s="13">
        <v>17.8</v>
      </c>
      <c r="F126" s="14">
        <f t="shared" si="7"/>
        <v>14.190265486725664</v>
      </c>
      <c r="G126" s="12">
        <f t="shared" si="4"/>
        <v>18.950442477876109</v>
      </c>
      <c r="H126" s="12">
        <f t="shared" si="5"/>
        <v>23.295575221238941</v>
      </c>
      <c r="I126" s="12">
        <f t="shared" si="6"/>
        <v>26.41061946902655</v>
      </c>
    </row>
    <row r="127" spans="1:9" ht="15.5" x14ac:dyDescent="0.35">
      <c r="A127" s="11">
        <v>214</v>
      </c>
      <c r="B127" s="11" t="s">
        <v>52</v>
      </c>
      <c r="C127" s="11" t="s">
        <v>194</v>
      </c>
      <c r="D127" s="11" t="s">
        <v>733</v>
      </c>
      <c r="E127" s="13">
        <v>24</v>
      </c>
      <c r="F127" s="14">
        <f t="shared" si="7"/>
        <v>21.048672566371678</v>
      </c>
      <c r="G127" s="12">
        <f t="shared" si="4"/>
        <v>26.247787610619469</v>
      </c>
      <c r="H127" s="12">
        <f t="shared" si="5"/>
        <v>30.922123893805313</v>
      </c>
      <c r="I127" s="12">
        <f t="shared" si="6"/>
        <v>34.146902654867262</v>
      </c>
    </row>
    <row r="128" spans="1:9" ht="15.5" x14ac:dyDescent="0.35">
      <c r="A128" s="11">
        <v>216</v>
      </c>
      <c r="B128" s="11" t="s">
        <v>195</v>
      </c>
      <c r="C128" s="11" t="s">
        <v>196</v>
      </c>
      <c r="D128" s="11" t="s">
        <v>733</v>
      </c>
      <c r="E128" s="13">
        <v>9.5</v>
      </c>
      <c r="F128" s="14">
        <f t="shared" si="7"/>
        <v>5.0088495575221241</v>
      </c>
      <c r="G128" s="12">
        <f t="shared" si="4"/>
        <v>9.1814159292035402</v>
      </c>
      <c r="H128" s="12">
        <f t="shared" si="5"/>
        <v>13.085840707964607</v>
      </c>
      <c r="I128" s="12">
        <f t="shared" si="6"/>
        <v>16.053982300884957</v>
      </c>
    </row>
    <row r="129" spans="1:9" ht="15.5" x14ac:dyDescent="0.35">
      <c r="A129" s="11">
        <v>215</v>
      </c>
      <c r="B129" s="11" t="s">
        <v>197</v>
      </c>
      <c r="C129" s="11" t="s">
        <v>198</v>
      </c>
      <c r="D129" s="11" t="s">
        <v>733</v>
      </c>
      <c r="E129" s="13">
        <v>10.9</v>
      </c>
      <c r="F129" s="14">
        <f t="shared" si="7"/>
        <v>6.557522123893806</v>
      </c>
      <c r="G129" s="12">
        <f t="shared" si="4"/>
        <v>10.829203539823009</v>
      </c>
      <c r="H129" s="12">
        <f t="shared" si="5"/>
        <v>14.807964601769916</v>
      </c>
      <c r="I129" s="12">
        <f t="shared" si="6"/>
        <v>17.800884955752217</v>
      </c>
    </row>
    <row r="130" spans="1:9" ht="15.5" x14ac:dyDescent="0.35">
      <c r="A130" s="11">
        <v>217</v>
      </c>
      <c r="B130" s="11" t="s">
        <v>199</v>
      </c>
      <c r="C130" s="11" t="s">
        <v>200</v>
      </c>
      <c r="D130" s="11" t="s">
        <v>734</v>
      </c>
      <c r="E130" s="13">
        <v>24.2</v>
      </c>
      <c r="F130" s="14">
        <f t="shared" si="7"/>
        <v>27.840707964601769</v>
      </c>
      <c r="G130" s="12">
        <f t="shared" si="4"/>
        <v>34.196460176991152</v>
      </c>
      <c r="H130" s="12">
        <f t="shared" si="5"/>
        <v>39.281415929203533</v>
      </c>
      <c r="I130" s="12">
        <f t="shared" si="6"/>
        <v>39.281415929203533</v>
      </c>
    </row>
    <row r="131" spans="1:9" ht="15.5" x14ac:dyDescent="0.35">
      <c r="A131" s="11">
        <v>218</v>
      </c>
      <c r="B131" s="11" t="s">
        <v>34</v>
      </c>
      <c r="C131" s="11" t="s">
        <v>201</v>
      </c>
      <c r="D131" s="11" t="s">
        <v>733</v>
      </c>
      <c r="E131" s="13">
        <v>18.100000000000001</v>
      </c>
      <c r="F131" s="14">
        <f t="shared" si="7"/>
        <v>14.522123893805311</v>
      </c>
      <c r="G131" s="12">
        <f t="shared" si="4"/>
        <v>19.303539823008851</v>
      </c>
      <c r="H131" s="12">
        <f t="shared" si="5"/>
        <v>23.66460176991151</v>
      </c>
      <c r="I131" s="12">
        <f t="shared" si="6"/>
        <v>26.784955752212394</v>
      </c>
    </row>
    <row r="132" spans="1:9" ht="15.5" x14ac:dyDescent="0.35">
      <c r="A132" s="11">
        <v>219</v>
      </c>
      <c r="B132" s="11" t="s">
        <v>202</v>
      </c>
      <c r="C132" s="11" t="s">
        <v>203</v>
      </c>
      <c r="D132" s="11" t="s">
        <v>733</v>
      </c>
      <c r="E132" s="13">
        <v>6.5</v>
      </c>
      <c r="F132" s="14">
        <f t="shared" si="7"/>
        <v>1.6902654867256635</v>
      </c>
      <c r="G132" s="12">
        <f t="shared" si="4"/>
        <v>5.6504424778761067</v>
      </c>
      <c r="H132" s="12">
        <f t="shared" si="5"/>
        <v>9.3955752212389427</v>
      </c>
      <c r="I132" s="12">
        <f t="shared" si="6"/>
        <v>12.310619469026552</v>
      </c>
    </row>
    <row r="133" spans="1:9" ht="15.5" x14ac:dyDescent="0.35">
      <c r="A133" s="11">
        <v>220</v>
      </c>
      <c r="B133" s="11" t="s">
        <v>204</v>
      </c>
      <c r="C133" s="11" t="s">
        <v>205</v>
      </c>
      <c r="D133" s="11" t="s">
        <v>733</v>
      </c>
      <c r="E133" s="13">
        <v>7.4</v>
      </c>
      <c r="F133" s="14">
        <f t="shared" si="7"/>
        <v>2.6858407079646014</v>
      </c>
      <c r="G133" s="12">
        <f t="shared" si="4"/>
        <v>6.7097345132743378</v>
      </c>
      <c r="H133" s="12">
        <f t="shared" si="5"/>
        <v>10.502654867256643</v>
      </c>
      <c r="I133" s="12">
        <f t="shared" si="6"/>
        <v>13.433628318584073</v>
      </c>
    </row>
    <row r="134" spans="1:9" ht="15.5" x14ac:dyDescent="0.35">
      <c r="A134" s="11">
        <v>221</v>
      </c>
      <c r="B134" s="11" t="s">
        <v>93</v>
      </c>
      <c r="C134" s="11" t="s">
        <v>206</v>
      </c>
      <c r="D134" s="11" t="s">
        <v>733</v>
      </c>
      <c r="E134" s="13">
        <v>28.1</v>
      </c>
      <c r="F134" s="14">
        <f t="shared" si="7"/>
        <v>25.584070796460178</v>
      </c>
      <c r="G134" s="12">
        <f t="shared" si="4"/>
        <v>31.073451327433631</v>
      </c>
      <c r="H134" s="12">
        <f t="shared" si="5"/>
        <v>35.965486725663723</v>
      </c>
      <c r="I134" s="12">
        <f t="shared" si="6"/>
        <v>39.262831858407083</v>
      </c>
    </row>
    <row r="135" spans="1:9" ht="15.5" x14ac:dyDescent="0.35">
      <c r="A135" s="11">
        <v>222</v>
      </c>
      <c r="B135" s="11" t="s">
        <v>207</v>
      </c>
      <c r="C135" s="11" t="s">
        <v>208</v>
      </c>
      <c r="D135" s="11" t="s">
        <v>733</v>
      </c>
      <c r="E135" s="13">
        <v>27.9</v>
      </c>
      <c r="F135" s="14">
        <f t="shared" si="7"/>
        <v>25.362831858407077</v>
      </c>
      <c r="G135" s="12">
        <f t="shared" ref="G135:G198" si="8">IF(D135="M",(E135*(133/113))+(70-72),(E135*(141/113))+(76-72))</f>
        <v>30.838053097345131</v>
      </c>
      <c r="H135" s="12">
        <f t="shared" ref="H135:H198" si="9">IF(D135="M",(E135*(139/113))+(73.4-72),(E135*(147/113))+(79.8-72))</f>
        <v>35.719469026548673</v>
      </c>
      <c r="I135" s="12">
        <f t="shared" ref="I135:I198" si="10">IF(D135="M",(E135*(141/113))+(76.2-72),(E135*(147/113))+(79.8-72))</f>
        <v>39.013274336283182</v>
      </c>
    </row>
    <row r="136" spans="1:9" ht="15.5" x14ac:dyDescent="0.35">
      <c r="A136" s="11">
        <v>223</v>
      </c>
      <c r="B136" s="11" t="s">
        <v>46</v>
      </c>
      <c r="C136" s="11" t="s">
        <v>209</v>
      </c>
      <c r="D136" s="11" t="s">
        <v>733</v>
      </c>
      <c r="E136" s="13">
        <v>13.6</v>
      </c>
      <c r="F136" s="14">
        <f t="shared" si="7"/>
        <v>9.5442477876106189</v>
      </c>
      <c r="G136" s="12">
        <f t="shared" si="8"/>
        <v>14.007079646017701</v>
      </c>
      <c r="H136" s="12">
        <f t="shared" si="9"/>
        <v>18.129203539823013</v>
      </c>
      <c r="I136" s="12">
        <f t="shared" si="10"/>
        <v>21.169911504424782</v>
      </c>
    </row>
    <row r="137" spans="1:9" ht="15.5" x14ac:dyDescent="0.35">
      <c r="A137" s="11">
        <v>224</v>
      </c>
      <c r="B137" s="11" t="s">
        <v>210</v>
      </c>
      <c r="C137" s="11" t="s">
        <v>211</v>
      </c>
      <c r="D137" s="11" t="s">
        <v>733</v>
      </c>
      <c r="E137" s="13">
        <v>23</v>
      </c>
      <c r="F137" s="14">
        <f t="shared" ref="F137:F200" si="11">IF(D137="M",((E137*(125/113))+(66.5-72)),E137*(130/113))</f>
        <v>19.942477876106192</v>
      </c>
      <c r="G137" s="12">
        <f t="shared" si="8"/>
        <v>25.070796460176993</v>
      </c>
      <c r="H137" s="12">
        <f t="shared" si="9"/>
        <v>29.692035398230093</v>
      </c>
      <c r="I137" s="12">
        <f t="shared" si="10"/>
        <v>32.899115044247793</v>
      </c>
    </row>
    <row r="138" spans="1:9" ht="15.5" x14ac:dyDescent="0.35">
      <c r="A138" s="11">
        <v>225</v>
      </c>
      <c r="B138" s="11" t="s">
        <v>212</v>
      </c>
      <c r="C138" s="11" t="s">
        <v>213</v>
      </c>
      <c r="D138" s="11" t="s">
        <v>734</v>
      </c>
      <c r="E138" s="13">
        <v>18.3</v>
      </c>
      <c r="F138" s="14">
        <f t="shared" si="11"/>
        <v>21.053097345132745</v>
      </c>
      <c r="G138" s="12">
        <f t="shared" si="8"/>
        <v>26.834513274336285</v>
      </c>
      <c r="H138" s="12">
        <f t="shared" si="9"/>
        <v>31.606194690265486</v>
      </c>
      <c r="I138" s="12">
        <f t="shared" si="10"/>
        <v>31.606194690265486</v>
      </c>
    </row>
    <row r="139" spans="1:9" ht="15.5" x14ac:dyDescent="0.35">
      <c r="A139" s="11">
        <v>226</v>
      </c>
      <c r="B139" s="11" t="s">
        <v>214</v>
      </c>
      <c r="C139" s="11" t="s">
        <v>215</v>
      </c>
      <c r="D139" s="11" t="s">
        <v>733</v>
      </c>
      <c r="E139" s="13">
        <v>11.9</v>
      </c>
      <c r="F139" s="14">
        <f t="shared" si="11"/>
        <v>7.663716814159292</v>
      </c>
      <c r="G139" s="12">
        <f t="shared" si="8"/>
        <v>12.006194690265488</v>
      </c>
      <c r="H139" s="12">
        <f t="shared" si="9"/>
        <v>16.038053097345138</v>
      </c>
      <c r="I139" s="12">
        <f t="shared" si="10"/>
        <v>19.048672566371685</v>
      </c>
    </row>
    <row r="140" spans="1:9" ht="15.5" x14ac:dyDescent="0.35">
      <c r="A140" s="11">
        <v>227</v>
      </c>
      <c r="B140" s="11" t="s">
        <v>216</v>
      </c>
      <c r="C140" s="11" t="s">
        <v>217</v>
      </c>
      <c r="D140" s="11" t="s">
        <v>733</v>
      </c>
      <c r="E140" s="13">
        <v>19.5</v>
      </c>
      <c r="F140" s="14">
        <f t="shared" si="11"/>
        <v>16.070796460176989</v>
      </c>
      <c r="G140" s="12">
        <f t="shared" si="8"/>
        <v>20.951327433628318</v>
      </c>
      <c r="H140" s="12">
        <f t="shared" si="9"/>
        <v>25.386725663716817</v>
      </c>
      <c r="I140" s="12">
        <f t="shared" si="10"/>
        <v>28.531858407079646</v>
      </c>
    </row>
    <row r="141" spans="1:9" ht="15.5" x14ac:dyDescent="0.35">
      <c r="A141" s="11">
        <v>228</v>
      </c>
      <c r="B141" s="11" t="s">
        <v>218</v>
      </c>
      <c r="C141" s="11" t="s">
        <v>219</v>
      </c>
      <c r="D141" s="11" t="s">
        <v>733</v>
      </c>
      <c r="E141" s="13">
        <v>17.2</v>
      </c>
      <c r="F141" s="14">
        <f t="shared" si="11"/>
        <v>13.526548672566371</v>
      </c>
      <c r="G141" s="12">
        <f t="shared" si="8"/>
        <v>18.244247787610618</v>
      </c>
      <c r="H141" s="12">
        <f t="shared" si="9"/>
        <v>22.557522123893808</v>
      </c>
      <c r="I141" s="12">
        <f t="shared" si="10"/>
        <v>25.661946902654869</v>
      </c>
    </row>
    <row r="142" spans="1:9" ht="15.5" x14ac:dyDescent="0.35">
      <c r="A142" s="11">
        <v>230</v>
      </c>
      <c r="B142" s="11" t="s">
        <v>220</v>
      </c>
      <c r="C142" s="11" t="s">
        <v>221</v>
      </c>
      <c r="D142" s="11" t="s">
        <v>734</v>
      </c>
      <c r="E142" s="13">
        <v>24</v>
      </c>
      <c r="F142" s="14">
        <f t="shared" si="11"/>
        <v>27.610619469026549</v>
      </c>
      <c r="G142" s="12">
        <f t="shared" si="8"/>
        <v>33.946902654867259</v>
      </c>
      <c r="H142" s="12">
        <f t="shared" si="9"/>
        <v>39.021238938053095</v>
      </c>
      <c r="I142" s="12">
        <f t="shared" si="10"/>
        <v>39.021238938053095</v>
      </c>
    </row>
    <row r="143" spans="1:9" ht="15.5" x14ac:dyDescent="0.35">
      <c r="A143" s="11">
        <v>229</v>
      </c>
      <c r="B143" s="11" t="s">
        <v>222</v>
      </c>
      <c r="C143" s="11" t="s">
        <v>221</v>
      </c>
      <c r="D143" s="11" t="s">
        <v>733</v>
      </c>
      <c r="E143" s="13">
        <v>22.4</v>
      </c>
      <c r="F143" s="14">
        <f t="shared" si="11"/>
        <v>19.278761061946899</v>
      </c>
      <c r="G143" s="12">
        <f t="shared" si="8"/>
        <v>24.364601769911506</v>
      </c>
      <c r="H143" s="12">
        <f t="shared" si="9"/>
        <v>28.953982300884959</v>
      </c>
      <c r="I143" s="12">
        <f t="shared" si="10"/>
        <v>32.150442477876105</v>
      </c>
    </row>
    <row r="144" spans="1:9" ht="15.5" x14ac:dyDescent="0.35">
      <c r="A144" s="11">
        <v>232</v>
      </c>
      <c r="B144" s="11" t="s">
        <v>128</v>
      </c>
      <c r="C144" s="11" t="s">
        <v>223</v>
      </c>
      <c r="D144" s="11" t="s">
        <v>733</v>
      </c>
      <c r="E144" s="13">
        <v>4.7</v>
      </c>
      <c r="F144" s="14">
        <f t="shared" si="11"/>
        <v>-0.30088495575221241</v>
      </c>
      <c r="G144" s="12">
        <f t="shared" si="8"/>
        <v>3.5318584070796462</v>
      </c>
      <c r="H144" s="12">
        <f t="shared" si="9"/>
        <v>7.1814159292035455</v>
      </c>
      <c r="I144" s="12">
        <f t="shared" si="10"/>
        <v>10.064601769911508</v>
      </c>
    </row>
    <row r="145" spans="1:9" ht="15.5" x14ac:dyDescent="0.35">
      <c r="A145" s="11">
        <v>231</v>
      </c>
      <c r="B145" s="11" t="s">
        <v>224</v>
      </c>
      <c r="C145" s="11" t="s">
        <v>223</v>
      </c>
      <c r="D145" s="11" t="s">
        <v>733</v>
      </c>
      <c r="E145" s="13">
        <v>20</v>
      </c>
      <c r="F145" s="14">
        <f t="shared" si="11"/>
        <v>16.623893805309734</v>
      </c>
      <c r="G145" s="12">
        <f t="shared" si="8"/>
        <v>21.539823008849559</v>
      </c>
      <c r="H145" s="12">
        <f t="shared" si="9"/>
        <v>26.001769911504429</v>
      </c>
      <c r="I145" s="12">
        <f t="shared" si="10"/>
        <v>29.15575221238938</v>
      </c>
    </row>
    <row r="146" spans="1:9" ht="15.5" x14ac:dyDescent="0.35">
      <c r="A146" s="11">
        <v>233</v>
      </c>
      <c r="B146" s="11" t="s">
        <v>34</v>
      </c>
      <c r="C146" s="11" t="s">
        <v>225</v>
      </c>
      <c r="D146" s="11" t="s">
        <v>733</v>
      </c>
      <c r="E146" s="13">
        <v>18.399999999999999</v>
      </c>
      <c r="F146" s="14">
        <f t="shared" si="11"/>
        <v>14.853982300884955</v>
      </c>
      <c r="G146" s="12">
        <f t="shared" si="8"/>
        <v>19.656637168141593</v>
      </c>
      <c r="H146" s="12">
        <f t="shared" si="9"/>
        <v>24.033628318584075</v>
      </c>
      <c r="I146" s="12">
        <f t="shared" si="10"/>
        <v>27.159292035398231</v>
      </c>
    </row>
    <row r="147" spans="1:9" ht="15.5" x14ac:dyDescent="0.35">
      <c r="A147" s="11">
        <v>234</v>
      </c>
      <c r="B147" s="11" t="s">
        <v>226</v>
      </c>
      <c r="C147" s="11" t="s">
        <v>227</v>
      </c>
      <c r="D147" s="11" t="s">
        <v>733</v>
      </c>
      <c r="E147" s="13">
        <v>5.8</v>
      </c>
      <c r="F147" s="14">
        <f t="shared" si="11"/>
        <v>0.91592920353982255</v>
      </c>
      <c r="G147" s="12">
        <f t="shared" si="8"/>
        <v>4.8265486725663722</v>
      </c>
      <c r="H147" s="12">
        <f t="shared" si="9"/>
        <v>8.5345132743362875</v>
      </c>
      <c r="I147" s="12">
        <f t="shared" si="10"/>
        <v>11.437168141592924</v>
      </c>
    </row>
    <row r="148" spans="1:9" ht="15.5" x14ac:dyDescent="0.35">
      <c r="A148" s="11">
        <v>235</v>
      </c>
      <c r="B148" s="11" t="s">
        <v>170</v>
      </c>
      <c r="C148" s="11" t="s">
        <v>228</v>
      </c>
      <c r="D148" s="11" t="s">
        <v>733</v>
      </c>
      <c r="E148" s="13">
        <v>24</v>
      </c>
      <c r="F148" s="14">
        <f t="shared" si="11"/>
        <v>21.048672566371678</v>
      </c>
      <c r="G148" s="12">
        <f t="shared" si="8"/>
        <v>26.247787610619469</v>
      </c>
      <c r="H148" s="12">
        <f t="shared" si="9"/>
        <v>30.922123893805313</v>
      </c>
      <c r="I148" s="12">
        <f t="shared" si="10"/>
        <v>34.146902654867262</v>
      </c>
    </row>
    <row r="149" spans="1:9" ht="15.5" x14ac:dyDescent="0.35">
      <c r="A149" s="11">
        <v>236</v>
      </c>
      <c r="B149" s="11" t="s">
        <v>128</v>
      </c>
      <c r="C149" s="11" t="s">
        <v>229</v>
      </c>
      <c r="D149" s="11" t="s">
        <v>733</v>
      </c>
      <c r="E149" s="13">
        <v>32</v>
      </c>
      <c r="F149" s="14">
        <f t="shared" si="11"/>
        <v>29.898230088495573</v>
      </c>
      <c r="G149" s="12">
        <f t="shared" si="8"/>
        <v>35.663716814159294</v>
      </c>
      <c r="H149" s="12">
        <f t="shared" si="9"/>
        <v>40.762831858407083</v>
      </c>
      <c r="I149" s="12">
        <f t="shared" si="10"/>
        <v>44.12920353982301</v>
      </c>
    </row>
    <row r="150" spans="1:9" ht="15.5" x14ac:dyDescent="0.35">
      <c r="A150" s="11">
        <v>237</v>
      </c>
      <c r="B150" s="11" t="s">
        <v>230</v>
      </c>
      <c r="C150" s="11" t="s">
        <v>231</v>
      </c>
      <c r="D150" s="11" t="s">
        <v>734</v>
      </c>
      <c r="E150" s="13">
        <v>24</v>
      </c>
      <c r="F150" s="14">
        <f t="shared" si="11"/>
        <v>27.610619469026549</v>
      </c>
      <c r="G150" s="12">
        <f t="shared" si="8"/>
        <v>33.946902654867259</v>
      </c>
      <c r="H150" s="12">
        <f t="shared" si="9"/>
        <v>39.021238938053095</v>
      </c>
      <c r="I150" s="12">
        <f t="shared" si="10"/>
        <v>39.021238938053095</v>
      </c>
    </row>
    <row r="151" spans="1:9" ht="15.5" x14ac:dyDescent="0.35">
      <c r="A151" s="11">
        <v>238</v>
      </c>
      <c r="B151" s="11" t="s">
        <v>34</v>
      </c>
      <c r="C151" s="11" t="s">
        <v>232</v>
      </c>
      <c r="D151" s="11" t="s">
        <v>733</v>
      </c>
      <c r="E151" s="13">
        <v>20</v>
      </c>
      <c r="F151" s="14">
        <f t="shared" si="11"/>
        <v>16.623893805309734</v>
      </c>
      <c r="G151" s="12">
        <f t="shared" si="8"/>
        <v>21.539823008849559</v>
      </c>
      <c r="H151" s="12">
        <f t="shared" si="9"/>
        <v>26.001769911504429</v>
      </c>
      <c r="I151" s="12">
        <f t="shared" si="10"/>
        <v>29.15575221238938</v>
      </c>
    </row>
    <row r="152" spans="1:9" ht="15.5" x14ac:dyDescent="0.35">
      <c r="A152" s="11">
        <v>240</v>
      </c>
      <c r="B152" s="11" t="s">
        <v>233</v>
      </c>
      <c r="C152" s="11" t="s">
        <v>234</v>
      </c>
      <c r="D152" s="11" t="s">
        <v>733</v>
      </c>
      <c r="E152" s="13">
        <v>18.8</v>
      </c>
      <c r="F152" s="14">
        <f t="shared" si="11"/>
        <v>15.29646017699115</v>
      </c>
      <c r="G152" s="12">
        <f t="shared" si="8"/>
        <v>20.127433628318585</v>
      </c>
      <c r="H152" s="12">
        <f t="shared" si="9"/>
        <v>24.525663716814165</v>
      </c>
      <c r="I152" s="12">
        <f t="shared" si="10"/>
        <v>27.658407079646022</v>
      </c>
    </row>
    <row r="153" spans="1:9" ht="15.5" x14ac:dyDescent="0.35">
      <c r="A153" s="11">
        <v>241</v>
      </c>
      <c r="B153" s="11" t="s">
        <v>69</v>
      </c>
      <c r="C153" s="11" t="s">
        <v>235</v>
      </c>
      <c r="D153" s="11" t="s">
        <v>733</v>
      </c>
      <c r="E153" s="13">
        <v>0.3</v>
      </c>
      <c r="F153" s="14">
        <f t="shared" si="11"/>
        <v>-5.168141592920354</v>
      </c>
      <c r="G153" s="12">
        <f t="shared" si="8"/>
        <v>-1.6469026548672567</v>
      </c>
      <c r="H153" s="12">
        <f t="shared" si="9"/>
        <v>1.769026548672572</v>
      </c>
      <c r="I153" s="12">
        <f t="shared" si="10"/>
        <v>4.5743362831858434</v>
      </c>
    </row>
    <row r="154" spans="1:9" ht="15.5" x14ac:dyDescent="0.35">
      <c r="A154" s="11">
        <v>242</v>
      </c>
      <c r="B154" s="11" t="s">
        <v>236</v>
      </c>
      <c r="C154" s="11" t="s">
        <v>237</v>
      </c>
      <c r="D154" s="11" t="s">
        <v>733</v>
      </c>
      <c r="E154" s="13">
        <v>15.8</v>
      </c>
      <c r="F154" s="14">
        <f t="shared" si="11"/>
        <v>11.977876106194689</v>
      </c>
      <c r="G154" s="12">
        <f t="shared" si="8"/>
        <v>16.596460176991151</v>
      </c>
      <c r="H154" s="12">
        <f t="shared" si="9"/>
        <v>20.835398230088501</v>
      </c>
      <c r="I154" s="12">
        <f t="shared" si="10"/>
        <v>23.915044247787613</v>
      </c>
    </row>
    <row r="155" spans="1:9" ht="15.5" x14ac:dyDescent="0.35">
      <c r="A155" s="11">
        <v>245</v>
      </c>
      <c r="B155" s="11" t="s">
        <v>238</v>
      </c>
      <c r="C155" s="11" t="s">
        <v>239</v>
      </c>
      <c r="D155" s="11" t="s">
        <v>734</v>
      </c>
      <c r="E155" s="13">
        <v>17.899999999999999</v>
      </c>
      <c r="F155" s="14">
        <f t="shared" si="11"/>
        <v>20.592920353982301</v>
      </c>
      <c r="G155" s="12">
        <f t="shared" si="8"/>
        <v>26.335398230088494</v>
      </c>
      <c r="H155" s="12">
        <f t="shared" si="9"/>
        <v>31.085840707964596</v>
      </c>
      <c r="I155" s="12">
        <f t="shared" si="10"/>
        <v>31.085840707964596</v>
      </c>
    </row>
    <row r="156" spans="1:9" ht="15.5" x14ac:dyDescent="0.35">
      <c r="A156" s="11">
        <v>244</v>
      </c>
      <c r="B156" s="11" t="s">
        <v>76</v>
      </c>
      <c r="C156" s="11" t="s">
        <v>239</v>
      </c>
      <c r="D156" s="11" t="s">
        <v>733</v>
      </c>
      <c r="E156" s="13">
        <v>17</v>
      </c>
      <c r="F156" s="14">
        <f t="shared" si="11"/>
        <v>13.305309734513273</v>
      </c>
      <c r="G156" s="12">
        <f t="shared" si="8"/>
        <v>18.008849557522126</v>
      </c>
      <c r="H156" s="12">
        <f t="shared" si="9"/>
        <v>22.311504424778764</v>
      </c>
      <c r="I156" s="12">
        <f t="shared" si="10"/>
        <v>25.412389380530975</v>
      </c>
    </row>
    <row r="157" spans="1:9" ht="15.5" x14ac:dyDescent="0.35">
      <c r="A157" s="11">
        <v>243</v>
      </c>
      <c r="B157" s="11" t="s">
        <v>240</v>
      </c>
      <c r="C157" s="11" t="s">
        <v>241</v>
      </c>
      <c r="D157" s="11" t="s">
        <v>733</v>
      </c>
      <c r="E157" s="13">
        <v>18.399999999999999</v>
      </c>
      <c r="F157" s="14">
        <f t="shared" si="11"/>
        <v>14.853982300884955</v>
      </c>
      <c r="G157" s="12">
        <f t="shared" si="8"/>
        <v>19.656637168141593</v>
      </c>
      <c r="H157" s="12">
        <f t="shared" si="9"/>
        <v>24.033628318584075</v>
      </c>
      <c r="I157" s="12">
        <f t="shared" si="10"/>
        <v>27.159292035398231</v>
      </c>
    </row>
    <row r="158" spans="1:9" ht="15.5" x14ac:dyDescent="0.35">
      <c r="A158" s="11">
        <v>246</v>
      </c>
      <c r="B158" s="11" t="s">
        <v>242</v>
      </c>
      <c r="C158" s="11" t="s">
        <v>243</v>
      </c>
      <c r="D158" s="11" t="s">
        <v>733</v>
      </c>
      <c r="E158" s="13">
        <v>8.5</v>
      </c>
      <c r="F158" s="14">
        <f t="shared" si="11"/>
        <v>3.9026548672566364</v>
      </c>
      <c r="G158" s="12">
        <f t="shared" si="8"/>
        <v>8.004424778761063</v>
      </c>
      <c r="H158" s="12">
        <f t="shared" si="9"/>
        <v>11.855752212389385</v>
      </c>
      <c r="I158" s="12">
        <f t="shared" si="10"/>
        <v>14.806194690265489</v>
      </c>
    </row>
    <row r="159" spans="1:9" ht="15.5" x14ac:dyDescent="0.35">
      <c r="A159" s="11">
        <v>255</v>
      </c>
      <c r="B159" s="11" t="s">
        <v>91</v>
      </c>
      <c r="C159" s="11" t="s">
        <v>244</v>
      </c>
      <c r="D159" s="11" t="s">
        <v>733</v>
      </c>
      <c r="E159" s="13">
        <v>26.7</v>
      </c>
      <c r="F159" s="14">
        <f t="shared" si="11"/>
        <v>24.035398230088493</v>
      </c>
      <c r="G159" s="12">
        <f t="shared" si="8"/>
        <v>29.42566371681416</v>
      </c>
      <c r="H159" s="12">
        <f t="shared" si="9"/>
        <v>34.243362831858413</v>
      </c>
      <c r="I159" s="12">
        <f t="shared" si="10"/>
        <v>37.515929203539827</v>
      </c>
    </row>
    <row r="160" spans="1:9" ht="15.5" x14ac:dyDescent="0.35">
      <c r="A160" s="11">
        <v>247</v>
      </c>
      <c r="B160" s="11" t="s">
        <v>245</v>
      </c>
      <c r="C160" s="11" t="s">
        <v>246</v>
      </c>
      <c r="D160" s="11" t="s">
        <v>733</v>
      </c>
      <c r="E160" s="13">
        <v>6.1</v>
      </c>
      <c r="F160" s="14">
        <f t="shared" si="11"/>
        <v>1.2477876106194685</v>
      </c>
      <c r="G160" s="12">
        <f t="shared" si="8"/>
        <v>5.179646017699115</v>
      </c>
      <c r="H160" s="12">
        <f t="shared" si="9"/>
        <v>8.9035398230088543</v>
      </c>
      <c r="I160" s="12">
        <f t="shared" si="10"/>
        <v>11.811504424778764</v>
      </c>
    </row>
    <row r="161" spans="1:9" ht="15.5" x14ac:dyDescent="0.35">
      <c r="A161" s="11">
        <v>248</v>
      </c>
      <c r="B161" s="11" t="s">
        <v>247</v>
      </c>
      <c r="C161" s="11" t="s">
        <v>248</v>
      </c>
      <c r="D161" s="11" t="s">
        <v>733</v>
      </c>
      <c r="E161" s="13">
        <v>21.5</v>
      </c>
      <c r="F161" s="14">
        <f t="shared" si="11"/>
        <v>18.283185840707965</v>
      </c>
      <c r="G161" s="12">
        <f t="shared" si="8"/>
        <v>23.305309734513276</v>
      </c>
      <c r="H161" s="12">
        <f t="shared" si="9"/>
        <v>27.846902654867261</v>
      </c>
      <c r="I161" s="12">
        <f t="shared" si="10"/>
        <v>31.027433628318587</v>
      </c>
    </row>
    <row r="162" spans="1:9" ht="15.5" x14ac:dyDescent="0.35">
      <c r="A162" s="11">
        <v>252</v>
      </c>
      <c r="B162" s="11" t="s">
        <v>249</v>
      </c>
      <c r="C162" s="11" t="s">
        <v>248</v>
      </c>
      <c r="D162" s="11" t="s">
        <v>733</v>
      </c>
      <c r="E162" s="13">
        <v>10.3</v>
      </c>
      <c r="F162" s="14">
        <f t="shared" si="11"/>
        <v>5.893805309734514</v>
      </c>
      <c r="G162" s="12">
        <f t="shared" si="8"/>
        <v>10.123008849557523</v>
      </c>
      <c r="H162" s="12">
        <f t="shared" si="9"/>
        <v>14.069911504424784</v>
      </c>
      <c r="I162" s="12">
        <f t="shared" si="10"/>
        <v>17.052212389380536</v>
      </c>
    </row>
    <row r="163" spans="1:9" ht="15.5" x14ac:dyDescent="0.35">
      <c r="A163" s="11">
        <v>249</v>
      </c>
      <c r="B163" s="11" t="s">
        <v>250</v>
      </c>
      <c r="C163" s="11" t="s">
        <v>248</v>
      </c>
      <c r="D163" s="11" t="s">
        <v>733</v>
      </c>
      <c r="E163" s="13">
        <v>5.2</v>
      </c>
      <c r="F163" s="14">
        <f t="shared" si="11"/>
        <v>0.25221238938053059</v>
      </c>
      <c r="G163" s="12">
        <f t="shared" si="8"/>
        <v>4.1203539823008857</v>
      </c>
      <c r="H163" s="12">
        <f t="shared" si="9"/>
        <v>7.7964601769911557</v>
      </c>
      <c r="I163" s="12">
        <f t="shared" si="10"/>
        <v>10.688495575221243</v>
      </c>
    </row>
    <row r="164" spans="1:9" ht="15.5" x14ac:dyDescent="0.35">
      <c r="A164" s="11">
        <v>251</v>
      </c>
      <c r="B164" s="11" t="s">
        <v>251</v>
      </c>
      <c r="C164" s="11" t="s">
        <v>248</v>
      </c>
      <c r="D164" s="11" t="s">
        <v>733</v>
      </c>
      <c r="E164" s="13">
        <v>20</v>
      </c>
      <c r="F164" s="14">
        <f t="shared" si="11"/>
        <v>16.623893805309734</v>
      </c>
      <c r="G164" s="12">
        <f t="shared" si="8"/>
        <v>21.539823008849559</v>
      </c>
      <c r="H164" s="12">
        <f t="shared" si="9"/>
        <v>26.001769911504429</v>
      </c>
      <c r="I164" s="12">
        <f t="shared" si="10"/>
        <v>29.15575221238938</v>
      </c>
    </row>
    <row r="165" spans="1:9" ht="15.5" x14ac:dyDescent="0.35">
      <c r="A165" s="11">
        <v>250</v>
      </c>
      <c r="B165" s="11" t="s">
        <v>65</v>
      </c>
      <c r="C165" s="11" t="s">
        <v>248</v>
      </c>
      <c r="D165" s="11" t="s">
        <v>734</v>
      </c>
      <c r="E165" s="13">
        <v>18.3</v>
      </c>
      <c r="F165" s="14">
        <f t="shared" si="11"/>
        <v>21.053097345132745</v>
      </c>
      <c r="G165" s="12">
        <f t="shared" si="8"/>
        <v>26.834513274336285</v>
      </c>
      <c r="H165" s="12">
        <f t="shared" si="9"/>
        <v>31.606194690265486</v>
      </c>
      <c r="I165" s="12">
        <f t="shared" si="10"/>
        <v>31.606194690265486</v>
      </c>
    </row>
    <row r="166" spans="1:9" ht="15.5" x14ac:dyDescent="0.35">
      <c r="A166" s="11">
        <v>253</v>
      </c>
      <c r="B166" s="11" t="s">
        <v>252</v>
      </c>
      <c r="C166" s="11" t="s">
        <v>253</v>
      </c>
      <c r="D166" s="11" t="s">
        <v>733</v>
      </c>
      <c r="E166" s="13">
        <v>15.9</v>
      </c>
      <c r="F166" s="14">
        <f t="shared" si="11"/>
        <v>12.088495575221238</v>
      </c>
      <c r="G166" s="12">
        <f t="shared" si="8"/>
        <v>16.714159292035401</v>
      </c>
      <c r="H166" s="12">
        <f t="shared" si="9"/>
        <v>20.958407079646022</v>
      </c>
      <c r="I166" s="12">
        <f t="shared" si="10"/>
        <v>24.039823008849559</v>
      </c>
    </row>
    <row r="167" spans="1:9" ht="15.5" x14ac:dyDescent="0.35">
      <c r="A167" s="11">
        <v>254</v>
      </c>
      <c r="B167" s="11" t="s">
        <v>254</v>
      </c>
      <c r="C167" s="11" t="s">
        <v>255</v>
      </c>
      <c r="D167" s="11" t="s">
        <v>733</v>
      </c>
      <c r="E167" s="13">
        <v>18.2</v>
      </c>
      <c r="F167" s="14">
        <f t="shared" si="11"/>
        <v>14.632743362831857</v>
      </c>
      <c r="G167" s="12">
        <f t="shared" si="8"/>
        <v>19.421238938053097</v>
      </c>
      <c r="H167" s="12">
        <f t="shared" si="9"/>
        <v>23.787610619469032</v>
      </c>
      <c r="I167" s="12">
        <f t="shared" si="10"/>
        <v>26.909734513274337</v>
      </c>
    </row>
    <row r="168" spans="1:9" ht="15.5" x14ac:dyDescent="0.35">
      <c r="A168" s="11">
        <v>256</v>
      </c>
      <c r="B168" s="11" t="s">
        <v>256</v>
      </c>
      <c r="C168" s="11" t="s">
        <v>257</v>
      </c>
      <c r="D168" s="11" t="s">
        <v>733</v>
      </c>
      <c r="E168" s="13">
        <v>27</v>
      </c>
      <c r="F168" s="14">
        <f t="shared" si="11"/>
        <v>24.36725663716814</v>
      </c>
      <c r="G168" s="12">
        <f t="shared" si="8"/>
        <v>29.778761061946906</v>
      </c>
      <c r="H168" s="12">
        <f t="shared" si="9"/>
        <v>34.612389380530978</v>
      </c>
      <c r="I168" s="12">
        <f t="shared" si="10"/>
        <v>37.890265486725667</v>
      </c>
    </row>
    <row r="169" spans="1:9" ht="15.5" x14ac:dyDescent="0.35">
      <c r="A169" s="11">
        <v>257</v>
      </c>
      <c r="B169" s="11" t="s">
        <v>197</v>
      </c>
      <c r="C169" s="11" t="s">
        <v>258</v>
      </c>
      <c r="D169" s="11" t="s">
        <v>733</v>
      </c>
      <c r="E169" s="13">
        <v>24</v>
      </c>
      <c r="F169" s="14">
        <f t="shared" si="11"/>
        <v>21.048672566371678</v>
      </c>
      <c r="G169" s="12">
        <f t="shared" si="8"/>
        <v>26.247787610619469</v>
      </c>
      <c r="H169" s="12">
        <f t="shared" si="9"/>
        <v>30.922123893805313</v>
      </c>
      <c r="I169" s="12">
        <f t="shared" si="10"/>
        <v>34.146902654867262</v>
      </c>
    </row>
    <row r="170" spans="1:9" ht="15.5" x14ac:dyDescent="0.35">
      <c r="A170" s="11">
        <v>258</v>
      </c>
      <c r="B170" s="11" t="s">
        <v>259</v>
      </c>
      <c r="C170" s="11" t="s">
        <v>260</v>
      </c>
      <c r="D170" s="11" t="s">
        <v>733</v>
      </c>
      <c r="E170" s="13">
        <v>11</v>
      </c>
      <c r="F170" s="14">
        <f t="shared" si="11"/>
        <v>6.6681415929203531</v>
      </c>
      <c r="G170" s="12">
        <f t="shared" si="8"/>
        <v>10.946902654867257</v>
      </c>
      <c r="H170" s="12">
        <f t="shared" si="9"/>
        <v>14.930973451327439</v>
      </c>
      <c r="I170" s="12">
        <f t="shared" si="10"/>
        <v>17.925663716814164</v>
      </c>
    </row>
    <row r="171" spans="1:9" ht="15.5" x14ac:dyDescent="0.35">
      <c r="A171" s="11">
        <v>259</v>
      </c>
      <c r="B171" s="11" t="s">
        <v>261</v>
      </c>
      <c r="C171" s="11" t="s">
        <v>262</v>
      </c>
      <c r="D171" s="11" t="s">
        <v>733</v>
      </c>
      <c r="E171" s="13">
        <v>13.2</v>
      </c>
      <c r="F171" s="14">
        <f t="shared" si="11"/>
        <v>9.101769911504423</v>
      </c>
      <c r="G171" s="12">
        <f t="shared" si="8"/>
        <v>13.536283185840707</v>
      </c>
      <c r="H171" s="12">
        <f t="shared" si="9"/>
        <v>17.637168141592923</v>
      </c>
      <c r="I171" s="12">
        <f t="shared" si="10"/>
        <v>20.670796460176991</v>
      </c>
    </row>
    <row r="172" spans="1:9" ht="15.5" x14ac:dyDescent="0.35">
      <c r="A172" s="11">
        <v>260</v>
      </c>
      <c r="B172" s="11" t="s">
        <v>263</v>
      </c>
      <c r="C172" s="11" t="s">
        <v>264</v>
      </c>
      <c r="D172" s="11" t="s">
        <v>733</v>
      </c>
      <c r="E172" s="13">
        <v>27.1</v>
      </c>
      <c r="F172" s="14">
        <f t="shared" si="11"/>
        <v>24.477876106194689</v>
      </c>
      <c r="G172" s="12">
        <f t="shared" si="8"/>
        <v>29.896460176991155</v>
      </c>
      <c r="H172" s="12">
        <f t="shared" si="9"/>
        <v>34.735398230088499</v>
      </c>
      <c r="I172" s="12">
        <f t="shared" si="10"/>
        <v>38.015044247787614</v>
      </c>
    </row>
    <row r="173" spans="1:9" ht="15.5" x14ac:dyDescent="0.35">
      <c r="A173" s="11">
        <v>261</v>
      </c>
      <c r="B173" s="11" t="s">
        <v>259</v>
      </c>
      <c r="C173" s="11" t="s">
        <v>264</v>
      </c>
      <c r="D173" s="11" t="s">
        <v>733</v>
      </c>
      <c r="E173" s="13">
        <v>13.7</v>
      </c>
      <c r="F173" s="14">
        <f t="shared" si="11"/>
        <v>9.6548672566371661</v>
      </c>
      <c r="G173" s="12">
        <f t="shared" si="8"/>
        <v>14.124778761061947</v>
      </c>
      <c r="H173" s="12">
        <f t="shared" si="9"/>
        <v>18.252212389380535</v>
      </c>
      <c r="I173" s="12">
        <f t="shared" si="10"/>
        <v>21.294690265486725</v>
      </c>
    </row>
    <row r="174" spans="1:9" ht="15.5" x14ac:dyDescent="0.35">
      <c r="A174" s="11">
        <v>262</v>
      </c>
      <c r="B174" s="11" t="s">
        <v>265</v>
      </c>
      <c r="C174" s="11" t="s">
        <v>266</v>
      </c>
      <c r="D174" s="11" t="s">
        <v>733</v>
      </c>
      <c r="E174" s="13">
        <v>16.600000000000001</v>
      </c>
      <c r="F174" s="14">
        <f t="shared" si="11"/>
        <v>12.86283185840708</v>
      </c>
      <c r="G174" s="12">
        <f t="shared" si="8"/>
        <v>17.538053097345134</v>
      </c>
      <c r="H174" s="12">
        <f t="shared" si="9"/>
        <v>21.819469026548678</v>
      </c>
      <c r="I174" s="12">
        <f t="shared" si="10"/>
        <v>24.913274336283191</v>
      </c>
    </row>
    <row r="175" spans="1:9" ht="15.5" x14ac:dyDescent="0.35">
      <c r="A175" s="11">
        <v>263</v>
      </c>
      <c r="B175" s="11" t="s">
        <v>267</v>
      </c>
      <c r="C175" s="11" t="s">
        <v>268</v>
      </c>
      <c r="D175" s="11" t="s">
        <v>734</v>
      </c>
      <c r="E175" s="13">
        <v>17.899999999999999</v>
      </c>
      <c r="F175" s="14">
        <f t="shared" si="11"/>
        <v>20.592920353982301</v>
      </c>
      <c r="G175" s="12">
        <f t="shared" si="8"/>
        <v>26.335398230088494</v>
      </c>
      <c r="H175" s="12">
        <f t="shared" si="9"/>
        <v>31.085840707964596</v>
      </c>
      <c r="I175" s="12">
        <f t="shared" si="10"/>
        <v>31.085840707964596</v>
      </c>
    </row>
    <row r="176" spans="1:9" ht="15.5" x14ac:dyDescent="0.35">
      <c r="A176" s="11">
        <v>264</v>
      </c>
      <c r="B176" s="11" t="s">
        <v>269</v>
      </c>
      <c r="C176" s="11" t="s">
        <v>270</v>
      </c>
      <c r="D176" s="11" t="s">
        <v>733</v>
      </c>
      <c r="E176" s="13">
        <v>1.2</v>
      </c>
      <c r="F176" s="14">
        <f t="shared" si="11"/>
        <v>-4.1725663716814161</v>
      </c>
      <c r="G176" s="12">
        <f t="shared" si="8"/>
        <v>-0.58761061946902649</v>
      </c>
      <c r="H176" s="12">
        <f t="shared" si="9"/>
        <v>2.8761061946902711</v>
      </c>
      <c r="I176" s="12">
        <f t="shared" si="10"/>
        <v>5.6973451327433651</v>
      </c>
    </row>
    <row r="177" spans="1:9" ht="15.5" x14ac:dyDescent="0.35">
      <c r="A177" s="11">
        <v>265</v>
      </c>
      <c r="B177" s="11" t="s">
        <v>271</v>
      </c>
      <c r="C177" s="11" t="s">
        <v>272</v>
      </c>
      <c r="D177" s="11" t="s">
        <v>733</v>
      </c>
      <c r="E177" s="13">
        <v>24.3</v>
      </c>
      <c r="F177" s="14">
        <f t="shared" si="11"/>
        <v>21.380530973451325</v>
      </c>
      <c r="G177" s="12">
        <f t="shared" si="8"/>
        <v>26.600884955752214</v>
      </c>
      <c r="H177" s="12">
        <f t="shared" si="9"/>
        <v>31.291150442477882</v>
      </c>
      <c r="I177" s="12">
        <f t="shared" si="10"/>
        <v>34.521238938053102</v>
      </c>
    </row>
    <row r="178" spans="1:9" ht="15.5" x14ac:dyDescent="0.35">
      <c r="A178" s="11">
        <v>266</v>
      </c>
      <c r="B178" s="11" t="s">
        <v>273</v>
      </c>
      <c r="C178" s="11" t="s">
        <v>274</v>
      </c>
      <c r="D178" s="11" t="s">
        <v>733</v>
      </c>
      <c r="E178" s="13">
        <v>16.100000000000001</v>
      </c>
      <c r="F178" s="14">
        <f t="shared" si="11"/>
        <v>12.309734513274336</v>
      </c>
      <c r="G178" s="12">
        <f t="shared" si="8"/>
        <v>16.949557522123897</v>
      </c>
      <c r="H178" s="12">
        <f t="shared" si="9"/>
        <v>21.204424778761069</v>
      </c>
      <c r="I178" s="12">
        <f t="shared" si="10"/>
        <v>24.289380530973457</v>
      </c>
    </row>
    <row r="179" spans="1:9" ht="15.5" x14ac:dyDescent="0.35">
      <c r="A179" s="11">
        <v>267</v>
      </c>
      <c r="B179" s="11" t="s">
        <v>137</v>
      </c>
      <c r="C179" s="11" t="s">
        <v>275</v>
      </c>
      <c r="D179" s="11" t="s">
        <v>733</v>
      </c>
      <c r="E179" s="13">
        <v>8.4</v>
      </c>
      <c r="F179" s="14">
        <f t="shared" si="11"/>
        <v>3.7920353982300892</v>
      </c>
      <c r="G179" s="12">
        <f t="shared" si="8"/>
        <v>7.886725663716815</v>
      </c>
      <c r="H179" s="12">
        <f t="shared" si="9"/>
        <v>11.732743362831863</v>
      </c>
      <c r="I179" s="12">
        <f t="shared" si="10"/>
        <v>14.681415929203542</v>
      </c>
    </row>
    <row r="180" spans="1:9" ht="15.5" x14ac:dyDescent="0.35">
      <c r="A180" s="11">
        <v>268</v>
      </c>
      <c r="B180" s="11" t="s">
        <v>276</v>
      </c>
      <c r="C180" s="11" t="s">
        <v>277</v>
      </c>
      <c r="D180" s="11" t="s">
        <v>733</v>
      </c>
      <c r="E180" s="13">
        <v>0.8</v>
      </c>
      <c r="F180" s="14">
        <f t="shared" si="11"/>
        <v>-4.6150442477876101</v>
      </c>
      <c r="G180" s="12">
        <f t="shared" si="8"/>
        <v>-1.0584070796460177</v>
      </c>
      <c r="H180" s="12">
        <f t="shared" si="9"/>
        <v>2.3840707964601826</v>
      </c>
      <c r="I180" s="12">
        <f t="shared" si="10"/>
        <v>5.1982300884955777</v>
      </c>
    </row>
    <row r="181" spans="1:9" ht="15.5" x14ac:dyDescent="0.35">
      <c r="A181" s="11">
        <v>269</v>
      </c>
      <c r="B181" s="11" t="s">
        <v>3</v>
      </c>
      <c r="C181" s="11" t="s">
        <v>277</v>
      </c>
      <c r="D181" s="11" t="s">
        <v>733</v>
      </c>
      <c r="E181" s="13">
        <v>0.1</v>
      </c>
      <c r="F181" s="14">
        <f t="shared" si="11"/>
        <v>-5.389380530973451</v>
      </c>
      <c r="G181" s="12">
        <f t="shared" si="8"/>
        <v>-1.8823008849557521</v>
      </c>
      <c r="H181" s="12">
        <f t="shared" si="9"/>
        <v>1.5230088495575278</v>
      </c>
      <c r="I181" s="12">
        <f t="shared" si="10"/>
        <v>4.3247787610619497</v>
      </c>
    </row>
    <row r="182" spans="1:9" ht="15.5" x14ac:dyDescent="0.35">
      <c r="A182" s="11">
        <v>270</v>
      </c>
      <c r="B182" s="11" t="s">
        <v>278</v>
      </c>
      <c r="C182" s="11" t="s">
        <v>279</v>
      </c>
      <c r="D182" s="11" t="s">
        <v>734</v>
      </c>
      <c r="E182" s="13">
        <v>19.899999999999999</v>
      </c>
      <c r="F182" s="14">
        <f t="shared" si="11"/>
        <v>22.89380530973451</v>
      </c>
      <c r="G182" s="12">
        <f t="shared" si="8"/>
        <v>28.830973451327431</v>
      </c>
      <c r="H182" s="12">
        <f t="shared" si="9"/>
        <v>33.687610619469027</v>
      </c>
      <c r="I182" s="12">
        <f t="shared" si="10"/>
        <v>33.687610619469027</v>
      </c>
    </row>
    <row r="183" spans="1:9" ht="15.5" x14ac:dyDescent="0.35">
      <c r="A183" s="11">
        <v>271</v>
      </c>
      <c r="B183" s="11" t="s">
        <v>280</v>
      </c>
      <c r="C183" s="11" t="s">
        <v>281</v>
      </c>
      <c r="D183" s="11" t="s">
        <v>733</v>
      </c>
      <c r="E183" s="13">
        <v>20.2</v>
      </c>
      <c r="F183" s="14">
        <f t="shared" si="11"/>
        <v>16.845132743362829</v>
      </c>
      <c r="G183" s="12">
        <f t="shared" si="8"/>
        <v>21.775221238938052</v>
      </c>
      <c r="H183" s="12">
        <f t="shared" si="9"/>
        <v>26.247787610619472</v>
      </c>
      <c r="I183" s="12">
        <f t="shared" si="10"/>
        <v>29.405309734513274</v>
      </c>
    </row>
    <row r="184" spans="1:9" ht="15.5" x14ac:dyDescent="0.35">
      <c r="A184" s="11">
        <v>272</v>
      </c>
      <c r="B184" s="11" t="s">
        <v>282</v>
      </c>
      <c r="C184" s="11" t="s">
        <v>283</v>
      </c>
      <c r="D184" s="11" t="s">
        <v>733</v>
      </c>
      <c r="E184" s="13">
        <v>17.399999999999999</v>
      </c>
      <c r="F184" s="14">
        <f t="shared" si="11"/>
        <v>13.747787610619465</v>
      </c>
      <c r="G184" s="12">
        <f t="shared" si="8"/>
        <v>18.479646017699114</v>
      </c>
      <c r="H184" s="12">
        <f t="shared" si="9"/>
        <v>22.803539823008851</v>
      </c>
      <c r="I184" s="12">
        <f t="shared" si="10"/>
        <v>25.911504424778762</v>
      </c>
    </row>
    <row r="185" spans="1:9" ht="15.5" x14ac:dyDescent="0.35">
      <c r="A185" s="11">
        <v>273</v>
      </c>
      <c r="B185" s="11" t="s">
        <v>284</v>
      </c>
      <c r="C185" s="11" t="s">
        <v>285</v>
      </c>
      <c r="D185" s="11" t="s">
        <v>733</v>
      </c>
      <c r="E185" s="13">
        <v>22.8</v>
      </c>
      <c r="F185" s="14">
        <f t="shared" si="11"/>
        <v>19.721238938053098</v>
      </c>
      <c r="G185" s="12">
        <f t="shared" si="8"/>
        <v>24.835398230088497</v>
      </c>
      <c r="H185" s="12">
        <f t="shared" si="9"/>
        <v>29.44601769911505</v>
      </c>
      <c r="I185" s="12">
        <f t="shared" si="10"/>
        <v>32.649557522123899</v>
      </c>
    </row>
    <row r="186" spans="1:9" ht="15.5" x14ac:dyDescent="0.35">
      <c r="A186" s="11">
        <v>275</v>
      </c>
      <c r="B186" s="11" t="s">
        <v>286</v>
      </c>
      <c r="C186" s="11" t="s">
        <v>287</v>
      </c>
      <c r="D186" s="11" t="s">
        <v>733</v>
      </c>
      <c r="E186" s="13">
        <v>22.1</v>
      </c>
      <c r="F186" s="14">
        <f t="shared" si="11"/>
        <v>18.946902654867255</v>
      </c>
      <c r="G186" s="12">
        <f t="shared" si="8"/>
        <v>24.011504424778764</v>
      </c>
      <c r="H186" s="12">
        <f t="shared" si="9"/>
        <v>28.584955752212394</v>
      </c>
      <c r="I186" s="12">
        <f t="shared" si="10"/>
        <v>31.776106194690268</v>
      </c>
    </row>
    <row r="187" spans="1:9" ht="15.5" x14ac:dyDescent="0.35">
      <c r="A187" s="11">
        <v>276</v>
      </c>
      <c r="B187" s="11" t="s">
        <v>288</v>
      </c>
      <c r="C187" s="11" t="s">
        <v>287</v>
      </c>
      <c r="D187" s="11" t="s">
        <v>733</v>
      </c>
      <c r="E187" s="13">
        <v>20.399999999999999</v>
      </c>
      <c r="F187" s="14">
        <f t="shared" si="11"/>
        <v>17.066371681415927</v>
      </c>
      <c r="G187" s="12">
        <f t="shared" si="8"/>
        <v>22.010619469026548</v>
      </c>
      <c r="H187" s="12">
        <f t="shared" si="9"/>
        <v>26.493805309734515</v>
      </c>
      <c r="I187" s="12">
        <f t="shared" si="10"/>
        <v>29.654867256637168</v>
      </c>
    </row>
    <row r="188" spans="1:9" ht="15.5" x14ac:dyDescent="0.35">
      <c r="A188" s="11">
        <v>277</v>
      </c>
      <c r="B188" s="11" t="s">
        <v>171</v>
      </c>
      <c r="C188" s="11" t="s">
        <v>289</v>
      </c>
      <c r="D188" s="11" t="s">
        <v>733</v>
      </c>
      <c r="E188" s="13">
        <v>18.100000000000001</v>
      </c>
      <c r="F188" s="14">
        <f t="shared" si="11"/>
        <v>14.522123893805311</v>
      </c>
      <c r="G188" s="12">
        <f t="shared" si="8"/>
        <v>19.303539823008851</v>
      </c>
      <c r="H188" s="12">
        <f t="shared" si="9"/>
        <v>23.66460176991151</v>
      </c>
      <c r="I188" s="12">
        <f t="shared" si="10"/>
        <v>26.784955752212394</v>
      </c>
    </row>
    <row r="189" spans="1:9" ht="15.5" x14ac:dyDescent="0.35">
      <c r="A189" s="11">
        <v>274</v>
      </c>
      <c r="B189" s="11" t="s">
        <v>290</v>
      </c>
      <c r="C189" s="11" t="s">
        <v>291</v>
      </c>
      <c r="D189" s="11" t="s">
        <v>733</v>
      </c>
      <c r="E189" s="13">
        <v>22</v>
      </c>
      <c r="F189" s="14">
        <f t="shared" si="11"/>
        <v>18.836283185840706</v>
      </c>
      <c r="G189" s="12">
        <f t="shared" si="8"/>
        <v>23.893805309734514</v>
      </c>
      <c r="H189" s="12">
        <f t="shared" si="9"/>
        <v>28.461946902654873</v>
      </c>
      <c r="I189" s="12">
        <f t="shared" si="10"/>
        <v>31.651327433628321</v>
      </c>
    </row>
    <row r="190" spans="1:9" ht="15.5" x14ac:dyDescent="0.35">
      <c r="A190" s="11">
        <v>278</v>
      </c>
      <c r="B190" s="11" t="s">
        <v>292</v>
      </c>
      <c r="C190" s="11" t="s">
        <v>293</v>
      </c>
      <c r="D190" s="11" t="s">
        <v>733</v>
      </c>
      <c r="E190" s="13">
        <v>0.9</v>
      </c>
      <c r="F190" s="14">
        <f t="shared" si="11"/>
        <v>-4.5044247787610621</v>
      </c>
      <c r="G190" s="12">
        <f t="shared" si="8"/>
        <v>-0.94070796460176975</v>
      </c>
      <c r="H190" s="12">
        <f t="shared" si="9"/>
        <v>2.5070796460177047</v>
      </c>
      <c r="I190" s="12">
        <f t="shared" si="10"/>
        <v>5.3230088495575245</v>
      </c>
    </row>
    <row r="191" spans="1:9" ht="15.5" x14ac:dyDescent="0.35">
      <c r="A191" s="11">
        <v>279</v>
      </c>
      <c r="B191" s="11" t="s">
        <v>259</v>
      </c>
      <c r="C191" s="11" t="s">
        <v>293</v>
      </c>
      <c r="D191" s="11" t="s">
        <v>733</v>
      </c>
      <c r="E191" s="13">
        <v>14.9</v>
      </c>
      <c r="F191" s="14">
        <f t="shared" si="11"/>
        <v>10.982300884955752</v>
      </c>
      <c r="G191" s="12">
        <f t="shared" si="8"/>
        <v>15.537168141592922</v>
      </c>
      <c r="H191" s="12">
        <f t="shared" si="9"/>
        <v>19.728318584070802</v>
      </c>
      <c r="I191" s="12">
        <f t="shared" si="10"/>
        <v>22.792035398230091</v>
      </c>
    </row>
    <row r="192" spans="1:9" ht="15.5" x14ac:dyDescent="0.35">
      <c r="A192" s="11">
        <v>280</v>
      </c>
      <c r="B192" s="11" t="s">
        <v>294</v>
      </c>
      <c r="C192" s="11" t="s">
        <v>295</v>
      </c>
      <c r="D192" s="11" t="s">
        <v>733</v>
      </c>
      <c r="E192" s="13">
        <v>0.6</v>
      </c>
      <c r="F192" s="14">
        <f t="shared" si="11"/>
        <v>-4.836283185840708</v>
      </c>
      <c r="G192" s="12">
        <f t="shared" si="8"/>
        <v>-1.2938053097345132</v>
      </c>
      <c r="H192" s="12">
        <f t="shared" si="9"/>
        <v>2.1380530973451384</v>
      </c>
      <c r="I192" s="12">
        <f t="shared" si="10"/>
        <v>4.948672566371684</v>
      </c>
    </row>
    <row r="193" spans="1:9" ht="15.5" x14ac:dyDescent="0.35">
      <c r="A193" s="11">
        <v>299</v>
      </c>
      <c r="B193" s="11" t="s">
        <v>174</v>
      </c>
      <c r="C193" s="11" t="s">
        <v>296</v>
      </c>
      <c r="D193" s="11" t="s">
        <v>733</v>
      </c>
      <c r="E193" s="13">
        <v>10.4</v>
      </c>
      <c r="F193" s="14">
        <f t="shared" si="11"/>
        <v>6.0044247787610612</v>
      </c>
      <c r="G193" s="12">
        <f t="shared" si="8"/>
        <v>10.240707964601771</v>
      </c>
      <c r="H193" s="12">
        <f t="shared" si="9"/>
        <v>14.192920353982306</v>
      </c>
      <c r="I193" s="12">
        <f t="shared" si="10"/>
        <v>17.176991150442483</v>
      </c>
    </row>
    <row r="194" spans="1:9" ht="15.5" x14ac:dyDescent="0.35">
      <c r="A194" s="11">
        <v>281</v>
      </c>
      <c r="B194" s="11" t="s">
        <v>297</v>
      </c>
      <c r="C194" s="11" t="s">
        <v>298</v>
      </c>
      <c r="D194" s="11" t="s">
        <v>733</v>
      </c>
      <c r="E194" s="13">
        <v>17.2</v>
      </c>
      <c r="F194" s="14">
        <f t="shared" si="11"/>
        <v>13.526548672566371</v>
      </c>
      <c r="G194" s="12">
        <f t="shared" si="8"/>
        <v>18.244247787610618</v>
      </c>
      <c r="H194" s="12">
        <f t="shared" si="9"/>
        <v>22.557522123893808</v>
      </c>
      <c r="I194" s="12">
        <f t="shared" si="10"/>
        <v>25.661946902654869</v>
      </c>
    </row>
    <row r="195" spans="1:9" ht="15.5" x14ac:dyDescent="0.35">
      <c r="A195" s="11">
        <v>282</v>
      </c>
      <c r="B195" s="11" t="s">
        <v>299</v>
      </c>
      <c r="C195" s="11" t="s">
        <v>298</v>
      </c>
      <c r="D195" s="11" t="s">
        <v>733</v>
      </c>
      <c r="E195" s="13">
        <v>20</v>
      </c>
      <c r="F195" s="14">
        <f t="shared" si="11"/>
        <v>16.623893805309734</v>
      </c>
      <c r="G195" s="12">
        <f t="shared" si="8"/>
        <v>21.539823008849559</v>
      </c>
      <c r="H195" s="12">
        <f t="shared" si="9"/>
        <v>26.001769911504429</v>
      </c>
      <c r="I195" s="12">
        <f t="shared" si="10"/>
        <v>29.15575221238938</v>
      </c>
    </row>
    <row r="196" spans="1:9" ht="15.5" x14ac:dyDescent="0.35">
      <c r="A196" s="11">
        <v>283</v>
      </c>
      <c r="B196" s="11" t="s">
        <v>220</v>
      </c>
      <c r="C196" s="11" t="s">
        <v>300</v>
      </c>
      <c r="D196" s="11" t="s">
        <v>734</v>
      </c>
      <c r="E196" s="13">
        <v>19.7</v>
      </c>
      <c r="F196" s="14">
        <f t="shared" si="11"/>
        <v>22.66371681415929</v>
      </c>
      <c r="G196" s="12">
        <f t="shared" si="8"/>
        <v>28.581415929203537</v>
      </c>
      <c r="H196" s="12">
        <f t="shared" si="9"/>
        <v>33.427433628318582</v>
      </c>
      <c r="I196" s="12">
        <f t="shared" si="10"/>
        <v>33.427433628318582</v>
      </c>
    </row>
    <row r="197" spans="1:9" ht="15.5" x14ac:dyDescent="0.35">
      <c r="A197" s="11">
        <v>284</v>
      </c>
      <c r="B197" s="11" t="s">
        <v>34</v>
      </c>
      <c r="C197" s="11" t="s">
        <v>301</v>
      </c>
      <c r="D197" s="11" t="s">
        <v>733</v>
      </c>
      <c r="E197" s="13">
        <v>26.7</v>
      </c>
      <c r="F197" s="14">
        <f t="shared" si="11"/>
        <v>24.035398230088493</v>
      </c>
      <c r="G197" s="12">
        <f t="shared" si="8"/>
        <v>29.42566371681416</v>
      </c>
      <c r="H197" s="12">
        <f t="shared" si="9"/>
        <v>34.243362831858413</v>
      </c>
      <c r="I197" s="12">
        <f t="shared" si="10"/>
        <v>37.515929203539827</v>
      </c>
    </row>
    <row r="198" spans="1:9" ht="15.5" x14ac:dyDescent="0.35">
      <c r="A198" s="11">
        <v>285</v>
      </c>
      <c r="B198" s="11" t="s">
        <v>302</v>
      </c>
      <c r="C198" s="11" t="s">
        <v>301</v>
      </c>
      <c r="D198" s="11" t="s">
        <v>733</v>
      </c>
      <c r="E198" s="13">
        <v>14.8</v>
      </c>
      <c r="F198" s="14">
        <f t="shared" si="11"/>
        <v>10.871681415929203</v>
      </c>
      <c r="G198" s="12">
        <f t="shared" si="8"/>
        <v>15.419469026548676</v>
      </c>
      <c r="H198" s="12">
        <f t="shared" si="9"/>
        <v>19.605309734513281</v>
      </c>
      <c r="I198" s="12">
        <f t="shared" si="10"/>
        <v>22.667256637168144</v>
      </c>
    </row>
    <row r="199" spans="1:9" ht="15.5" x14ac:dyDescent="0.35">
      <c r="A199" s="11">
        <v>286</v>
      </c>
      <c r="B199" s="11" t="s">
        <v>303</v>
      </c>
      <c r="C199" s="11" t="s">
        <v>304</v>
      </c>
      <c r="D199" s="11" t="s">
        <v>733</v>
      </c>
      <c r="E199" s="13">
        <v>20</v>
      </c>
      <c r="F199" s="14">
        <f t="shared" si="11"/>
        <v>16.623893805309734</v>
      </c>
      <c r="G199" s="12">
        <f t="shared" ref="G199:G262" si="12">IF(D199="M",(E199*(133/113))+(70-72),(E199*(141/113))+(76-72))</f>
        <v>21.539823008849559</v>
      </c>
      <c r="H199" s="12">
        <f t="shared" ref="H199:H262" si="13">IF(D199="M",(E199*(139/113))+(73.4-72),(E199*(147/113))+(79.8-72))</f>
        <v>26.001769911504429</v>
      </c>
      <c r="I199" s="12">
        <f t="shared" ref="I199:I262" si="14">IF(D199="M",(E199*(141/113))+(76.2-72),(E199*(147/113))+(79.8-72))</f>
        <v>29.15575221238938</v>
      </c>
    </row>
    <row r="200" spans="1:9" ht="15.5" x14ac:dyDescent="0.35">
      <c r="A200" s="11">
        <v>287</v>
      </c>
      <c r="B200" s="11" t="s">
        <v>305</v>
      </c>
      <c r="C200" s="11" t="s">
        <v>306</v>
      </c>
      <c r="D200" s="11" t="s">
        <v>733</v>
      </c>
      <c r="E200" s="13">
        <v>15.1</v>
      </c>
      <c r="F200" s="14">
        <f t="shared" si="11"/>
        <v>11.20353982300885</v>
      </c>
      <c r="G200" s="12">
        <f t="shared" si="12"/>
        <v>15.772566371681418</v>
      </c>
      <c r="H200" s="12">
        <f t="shared" si="13"/>
        <v>19.974336283185846</v>
      </c>
      <c r="I200" s="12">
        <f t="shared" si="14"/>
        <v>23.041592920353985</v>
      </c>
    </row>
    <row r="201" spans="1:9" ht="15.5" x14ac:dyDescent="0.35">
      <c r="A201" s="11">
        <v>602</v>
      </c>
      <c r="B201" s="11" t="s">
        <v>6</v>
      </c>
      <c r="C201" s="11" t="s">
        <v>307</v>
      </c>
      <c r="D201" s="11" t="s">
        <v>733</v>
      </c>
      <c r="E201" s="13">
        <v>13.3</v>
      </c>
      <c r="F201" s="14">
        <f t="shared" ref="F201:F264" si="15">IF(D201="M",((E201*(125/113))+(66.5-72)),E201*(130/113))</f>
        <v>9.2123893805309738</v>
      </c>
      <c r="G201" s="12">
        <f t="shared" si="12"/>
        <v>13.653982300884957</v>
      </c>
      <c r="H201" s="12">
        <f t="shared" si="13"/>
        <v>17.760176991150448</v>
      </c>
      <c r="I201" s="12">
        <f t="shared" si="14"/>
        <v>20.795575221238941</v>
      </c>
    </row>
    <row r="202" spans="1:9" ht="15.5" x14ac:dyDescent="0.35">
      <c r="A202" s="11">
        <v>288</v>
      </c>
      <c r="B202" s="11" t="s">
        <v>308</v>
      </c>
      <c r="C202" s="11" t="s">
        <v>309</v>
      </c>
      <c r="D202" s="11" t="s">
        <v>733</v>
      </c>
      <c r="E202" s="13">
        <v>16.8</v>
      </c>
      <c r="F202" s="14">
        <f t="shared" si="15"/>
        <v>13.084070796460178</v>
      </c>
      <c r="G202" s="12">
        <f t="shared" si="12"/>
        <v>17.77345132743363</v>
      </c>
      <c r="H202" s="12">
        <f t="shared" si="13"/>
        <v>22.065486725663721</v>
      </c>
      <c r="I202" s="12">
        <f t="shared" si="14"/>
        <v>25.162831858407081</v>
      </c>
    </row>
    <row r="203" spans="1:9" ht="15.5" x14ac:dyDescent="0.35">
      <c r="A203" s="11">
        <v>289</v>
      </c>
      <c r="B203" s="11" t="s">
        <v>310</v>
      </c>
      <c r="C203" s="11" t="s">
        <v>311</v>
      </c>
      <c r="D203" s="11" t="s">
        <v>734</v>
      </c>
      <c r="E203" s="13">
        <v>20.399999999999999</v>
      </c>
      <c r="F203" s="14">
        <f t="shared" si="15"/>
        <v>23.469026548672566</v>
      </c>
      <c r="G203" s="12">
        <f t="shared" si="12"/>
        <v>29.454867256637165</v>
      </c>
      <c r="H203" s="12">
        <f t="shared" si="13"/>
        <v>34.338053097345124</v>
      </c>
      <c r="I203" s="12">
        <f t="shared" si="14"/>
        <v>34.338053097345124</v>
      </c>
    </row>
    <row r="204" spans="1:9" ht="15.5" x14ac:dyDescent="0.35">
      <c r="A204" s="11">
        <v>293</v>
      </c>
      <c r="B204" s="11" t="s">
        <v>312</v>
      </c>
      <c r="C204" s="11" t="s">
        <v>313</v>
      </c>
      <c r="D204" s="11" t="s">
        <v>733</v>
      </c>
      <c r="E204" s="13">
        <v>10.199999999999999</v>
      </c>
      <c r="F204" s="14">
        <f t="shared" si="15"/>
        <v>5.7831858407079633</v>
      </c>
      <c r="G204" s="12">
        <f t="shared" si="12"/>
        <v>10.005309734513274</v>
      </c>
      <c r="H204" s="12">
        <f t="shared" si="13"/>
        <v>13.946902654867261</v>
      </c>
      <c r="I204" s="12">
        <f t="shared" si="14"/>
        <v>16.927433628318585</v>
      </c>
    </row>
    <row r="205" spans="1:9" ht="15.5" x14ac:dyDescent="0.35">
      <c r="A205" s="11">
        <v>292</v>
      </c>
      <c r="B205" s="11" t="s">
        <v>314</v>
      </c>
      <c r="C205" s="11" t="s">
        <v>313</v>
      </c>
      <c r="D205" s="11" t="s">
        <v>733</v>
      </c>
      <c r="E205" s="13">
        <v>5.3</v>
      </c>
      <c r="F205" s="14">
        <f t="shared" si="15"/>
        <v>0.36283185840707954</v>
      </c>
      <c r="G205" s="12">
        <f t="shared" si="12"/>
        <v>4.2380530973451327</v>
      </c>
      <c r="H205" s="12">
        <f t="shared" si="13"/>
        <v>7.9194690265486773</v>
      </c>
      <c r="I205" s="12">
        <f t="shared" si="14"/>
        <v>10.813274336283188</v>
      </c>
    </row>
    <row r="206" spans="1:9" ht="15.5" x14ac:dyDescent="0.35">
      <c r="A206" s="11">
        <v>583</v>
      </c>
      <c r="B206" s="11" t="s">
        <v>315</v>
      </c>
      <c r="C206" s="11" t="s">
        <v>313</v>
      </c>
      <c r="D206" s="11" t="s">
        <v>733</v>
      </c>
      <c r="E206" s="13">
        <v>14.9</v>
      </c>
      <c r="F206" s="14">
        <f t="shared" si="15"/>
        <v>10.982300884955752</v>
      </c>
      <c r="G206" s="12">
        <f t="shared" si="12"/>
        <v>15.537168141592922</v>
      </c>
      <c r="H206" s="12">
        <f t="shared" si="13"/>
        <v>19.728318584070802</v>
      </c>
      <c r="I206" s="12">
        <f t="shared" si="14"/>
        <v>22.792035398230091</v>
      </c>
    </row>
    <row r="207" spans="1:9" ht="15.5" x14ac:dyDescent="0.35">
      <c r="A207" s="11">
        <v>291</v>
      </c>
      <c r="B207" s="11" t="s">
        <v>316</v>
      </c>
      <c r="C207" s="11" t="s">
        <v>313</v>
      </c>
      <c r="D207" s="11" t="s">
        <v>733</v>
      </c>
      <c r="E207" s="13">
        <v>21</v>
      </c>
      <c r="F207" s="14">
        <f t="shared" si="15"/>
        <v>17.73008849557522</v>
      </c>
      <c r="G207" s="12">
        <f t="shared" si="12"/>
        <v>22.716814159292035</v>
      </c>
      <c r="H207" s="12">
        <f t="shared" si="13"/>
        <v>27.231858407079649</v>
      </c>
      <c r="I207" s="12">
        <f t="shared" si="14"/>
        <v>30.403539823008852</v>
      </c>
    </row>
    <row r="208" spans="1:9" ht="15.5" x14ac:dyDescent="0.35">
      <c r="A208" s="11">
        <v>290</v>
      </c>
      <c r="B208" s="11" t="s">
        <v>317</v>
      </c>
      <c r="C208" s="11" t="s">
        <v>313</v>
      </c>
      <c r="D208" s="11" t="s">
        <v>733</v>
      </c>
      <c r="E208" s="13">
        <v>11.4</v>
      </c>
      <c r="F208" s="14">
        <f t="shared" si="15"/>
        <v>7.110619469026549</v>
      </c>
      <c r="G208" s="12">
        <f t="shared" si="12"/>
        <v>11.417699115044249</v>
      </c>
      <c r="H208" s="12">
        <f t="shared" si="13"/>
        <v>15.423008849557528</v>
      </c>
      <c r="I208" s="12">
        <f t="shared" si="14"/>
        <v>18.424778761061951</v>
      </c>
    </row>
    <row r="209" spans="1:9" ht="15.5" x14ac:dyDescent="0.35">
      <c r="A209" s="11">
        <v>294</v>
      </c>
      <c r="B209" s="11" t="s">
        <v>318</v>
      </c>
      <c r="C209" s="11" t="s">
        <v>319</v>
      </c>
      <c r="D209" s="11" t="s">
        <v>733</v>
      </c>
      <c r="E209" s="13">
        <v>9.4</v>
      </c>
      <c r="F209" s="14">
        <f t="shared" si="15"/>
        <v>4.8982300884955752</v>
      </c>
      <c r="G209" s="12">
        <f t="shared" si="12"/>
        <v>9.0637168141592923</v>
      </c>
      <c r="H209" s="12">
        <f t="shared" si="13"/>
        <v>12.962831858407085</v>
      </c>
      <c r="I209" s="12">
        <f t="shared" si="14"/>
        <v>15.929203539823012</v>
      </c>
    </row>
    <row r="210" spans="1:9" ht="15.5" x14ac:dyDescent="0.35">
      <c r="A210" s="11">
        <v>295</v>
      </c>
      <c r="B210" s="11" t="s">
        <v>320</v>
      </c>
      <c r="C210" s="11" t="s">
        <v>321</v>
      </c>
      <c r="D210" s="11" t="s">
        <v>733</v>
      </c>
      <c r="E210" s="13">
        <v>26</v>
      </c>
      <c r="F210" s="14">
        <f t="shared" si="15"/>
        <v>23.261061946902654</v>
      </c>
      <c r="G210" s="12">
        <f t="shared" si="12"/>
        <v>28.601769911504427</v>
      </c>
      <c r="H210" s="12">
        <f t="shared" si="13"/>
        <v>33.382300884955754</v>
      </c>
      <c r="I210" s="12">
        <f t="shared" si="14"/>
        <v>36.642477876106199</v>
      </c>
    </row>
    <row r="211" spans="1:9" ht="15.5" x14ac:dyDescent="0.35">
      <c r="A211" s="11">
        <v>296</v>
      </c>
      <c r="B211" s="11" t="s">
        <v>322</v>
      </c>
      <c r="C211" s="11" t="s">
        <v>323</v>
      </c>
      <c r="D211" s="11" t="s">
        <v>733</v>
      </c>
      <c r="E211" s="13">
        <v>24</v>
      </c>
      <c r="F211" s="14">
        <f t="shared" si="15"/>
        <v>21.048672566371678</v>
      </c>
      <c r="G211" s="12">
        <f t="shared" si="12"/>
        <v>26.247787610619469</v>
      </c>
      <c r="H211" s="12">
        <f t="shared" si="13"/>
        <v>30.922123893805313</v>
      </c>
      <c r="I211" s="12">
        <f t="shared" si="14"/>
        <v>34.146902654867262</v>
      </c>
    </row>
    <row r="212" spans="1:9" ht="15.5" x14ac:dyDescent="0.35">
      <c r="A212" s="11">
        <v>297</v>
      </c>
      <c r="B212" s="11" t="s">
        <v>324</v>
      </c>
      <c r="C212" s="11" t="s">
        <v>325</v>
      </c>
      <c r="D212" s="11" t="s">
        <v>733</v>
      </c>
      <c r="E212" s="13">
        <v>21.6</v>
      </c>
      <c r="F212" s="14">
        <f t="shared" si="15"/>
        <v>18.393805309734514</v>
      </c>
      <c r="G212" s="12">
        <f t="shared" si="12"/>
        <v>23.423008849557526</v>
      </c>
      <c r="H212" s="12">
        <f t="shared" si="13"/>
        <v>27.969911504424783</v>
      </c>
      <c r="I212" s="12">
        <f t="shared" si="14"/>
        <v>31.152212389380534</v>
      </c>
    </row>
    <row r="213" spans="1:9" ht="15.5" x14ac:dyDescent="0.35">
      <c r="A213" s="11">
        <v>298</v>
      </c>
      <c r="B213" s="11" t="s">
        <v>18</v>
      </c>
      <c r="C213" s="11" t="s">
        <v>326</v>
      </c>
      <c r="D213" s="11" t="s">
        <v>733</v>
      </c>
      <c r="E213" s="13">
        <v>10.6</v>
      </c>
      <c r="F213" s="14">
        <f t="shared" si="15"/>
        <v>6.2256637168141591</v>
      </c>
      <c r="G213" s="12">
        <f t="shared" si="12"/>
        <v>10.476106194690265</v>
      </c>
      <c r="H213" s="12">
        <f t="shared" si="13"/>
        <v>14.438938053097349</v>
      </c>
      <c r="I213" s="12">
        <f t="shared" si="14"/>
        <v>17.426548672566373</v>
      </c>
    </row>
    <row r="214" spans="1:9" ht="15.5" x14ac:dyDescent="0.35">
      <c r="A214" s="11">
        <v>300</v>
      </c>
      <c r="B214" s="11" t="s">
        <v>327</v>
      </c>
      <c r="C214" s="11" t="s">
        <v>137</v>
      </c>
      <c r="D214" s="11" t="s">
        <v>733</v>
      </c>
      <c r="E214" s="13">
        <v>14.7</v>
      </c>
      <c r="F214" s="14">
        <f t="shared" si="15"/>
        <v>10.761061946902654</v>
      </c>
      <c r="G214" s="12">
        <f t="shared" si="12"/>
        <v>15.301769911504426</v>
      </c>
      <c r="H214" s="12">
        <f t="shared" si="13"/>
        <v>19.482300884955755</v>
      </c>
      <c r="I214" s="12">
        <f t="shared" si="14"/>
        <v>22.542477876106197</v>
      </c>
    </row>
    <row r="215" spans="1:9" ht="15.5" x14ac:dyDescent="0.35">
      <c r="A215" s="11">
        <v>301</v>
      </c>
      <c r="B215" s="11" t="s">
        <v>328</v>
      </c>
      <c r="C215" s="11" t="s">
        <v>329</v>
      </c>
      <c r="D215" s="11" t="s">
        <v>733</v>
      </c>
      <c r="E215" s="13">
        <v>12.7</v>
      </c>
      <c r="F215" s="14">
        <f t="shared" si="15"/>
        <v>8.54867256637168</v>
      </c>
      <c r="G215" s="12">
        <f t="shared" si="12"/>
        <v>12.94778761061947</v>
      </c>
      <c r="H215" s="12">
        <f t="shared" si="13"/>
        <v>17.022123893805315</v>
      </c>
      <c r="I215" s="12">
        <f t="shared" si="14"/>
        <v>20.04690265486726</v>
      </c>
    </row>
    <row r="216" spans="1:9" ht="15.5" x14ac:dyDescent="0.35">
      <c r="A216" s="11">
        <v>302</v>
      </c>
      <c r="B216" s="11" t="s">
        <v>330</v>
      </c>
      <c r="C216" s="11" t="s">
        <v>331</v>
      </c>
      <c r="D216" s="11" t="s">
        <v>734</v>
      </c>
      <c r="E216" s="13">
        <v>23.1</v>
      </c>
      <c r="F216" s="14">
        <f t="shared" si="15"/>
        <v>26.575221238938056</v>
      </c>
      <c r="G216" s="12">
        <f t="shared" si="12"/>
        <v>32.823893805309737</v>
      </c>
      <c r="H216" s="12">
        <f t="shared" si="13"/>
        <v>37.850442477876101</v>
      </c>
      <c r="I216" s="12">
        <f t="shared" si="14"/>
        <v>37.850442477876101</v>
      </c>
    </row>
    <row r="217" spans="1:9" ht="15.5" x14ac:dyDescent="0.35">
      <c r="A217" s="11">
        <v>303</v>
      </c>
      <c r="B217" s="11" t="s">
        <v>247</v>
      </c>
      <c r="C217" s="11" t="s">
        <v>332</v>
      </c>
      <c r="D217" s="11" t="s">
        <v>733</v>
      </c>
      <c r="E217" s="13">
        <v>5.9</v>
      </c>
      <c r="F217" s="14">
        <f t="shared" si="15"/>
        <v>1.0265486725663715</v>
      </c>
      <c r="G217" s="12">
        <f t="shared" si="12"/>
        <v>4.9442477876106201</v>
      </c>
      <c r="H217" s="12">
        <f t="shared" si="13"/>
        <v>8.6575221238938109</v>
      </c>
      <c r="I217" s="12">
        <f t="shared" si="14"/>
        <v>11.561946902654871</v>
      </c>
    </row>
    <row r="218" spans="1:9" ht="15.5" x14ac:dyDescent="0.35">
      <c r="A218" s="11">
        <v>304</v>
      </c>
      <c r="B218" s="11" t="s">
        <v>271</v>
      </c>
      <c r="C218" s="11" t="s">
        <v>333</v>
      </c>
      <c r="D218" s="11" t="s">
        <v>733</v>
      </c>
      <c r="E218" s="13">
        <v>20</v>
      </c>
      <c r="F218" s="14">
        <f t="shared" si="15"/>
        <v>16.623893805309734</v>
      </c>
      <c r="G218" s="12">
        <f t="shared" si="12"/>
        <v>21.539823008849559</v>
      </c>
      <c r="H218" s="12">
        <f t="shared" si="13"/>
        <v>26.001769911504429</v>
      </c>
      <c r="I218" s="12">
        <f t="shared" si="14"/>
        <v>29.15575221238938</v>
      </c>
    </row>
    <row r="219" spans="1:9" ht="15.5" x14ac:dyDescent="0.35">
      <c r="A219" s="11">
        <v>305</v>
      </c>
      <c r="B219" s="11" t="s">
        <v>334</v>
      </c>
      <c r="C219" s="11" t="s">
        <v>236</v>
      </c>
      <c r="D219" s="11" t="s">
        <v>733</v>
      </c>
      <c r="E219" s="13">
        <v>28.3</v>
      </c>
      <c r="F219" s="14">
        <f t="shared" si="15"/>
        <v>25.805309734513273</v>
      </c>
      <c r="G219" s="12">
        <f t="shared" si="12"/>
        <v>31.308849557522123</v>
      </c>
      <c r="H219" s="12">
        <f t="shared" si="13"/>
        <v>36.211504424778767</v>
      </c>
      <c r="I219" s="12">
        <f t="shared" si="14"/>
        <v>39.512389380530976</v>
      </c>
    </row>
    <row r="220" spans="1:9" ht="15.5" x14ac:dyDescent="0.35">
      <c r="A220" s="11">
        <v>306</v>
      </c>
      <c r="B220" s="11" t="s">
        <v>335</v>
      </c>
      <c r="C220" s="11" t="s">
        <v>336</v>
      </c>
      <c r="D220" s="11" t="s">
        <v>733</v>
      </c>
      <c r="E220" s="13">
        <v>12.5</v>
      </c>
      <c r="F220" s="14">
        <f t="shared" si="15"/>
        <v>8.3274336283185839</v>
      </c>
      <c r="G220" s="12">
        <f t="shared" si="12"/>
        <v>12.712389380530974</v>
      </c>
      <c r="H220" s="12">
        <f t="shared" si="13"/>
        <v>16.776106194690271</v>
      </c>
      <c r="I220" s="12">
        <f t="shared" si="14"/>
        <v>19.797345132743366</v>
      </c>
    </row>
    <row r="221" spans="1:9" ht="15.5" x14ac:dyDescent="0.35">
      <c r="A221" s="11">
        <v>307</v>
      </c>
      <c r="B221" s="11" t="s">
        <v>337</v>
      </c>
      <c r="C221" s="11" t="s">
        <v>338</v>
      </c>
      <c r="D221" s="11" t="s">
        <v>733</v>
      </c>
      <c r="E221" s="13">
        <v>18.7</v>
      </c>
      <c r="F221" s="14">
        <f t="shared" si="15"/>
        <v>15.185840707964601</v>
      </c>
      <c r="G221" s="12">
        <f t="shared" si="12"/>
        <v>20.009734513274335</v>
      </c>
      <c r="H221" s="12">
        <f t="shared" si="13"/>
        <v>24.40265486725664</v>
      </c>
      <c r="I221" s="12">
        <f t="shared" si="14"/>
        <v>27.533628318584071</v>
      </c>
    </row>
    <row r="222" spans="1:9" ht="15.5" x14ac:dyDescent="0.35">
      <c r="A222" s="11">
        <v>308</v>
      </c>
      <c r="B222" s="11" t="s">
        <v>339</v>
      </c>
      <c r="C222" s="11" t="s">
        <v>340</v>
      </c>
      <c r="D222" s="11" t="s">
        <v>734</v>
      </c>
      <c r="E222" s="13">
        <v>24.2</v>
      </c>
      <c r="F222" s="14">
        <f t="shared" si="15"/>
        <v>27.840707964601769</v>
      </c>
      <c r="G222" s="12">
        <f t="shared" si="12"/>
        <v>34.196460176991152</v>
      </c>
      <c r="H222" s="12">
        <f t="shared" si="13"/>
        <v>39.281415929203533</v>
      </c>
      <c r="I222" s="12">
        <f t="shared" si="14"/>
        <v>39.281415929203533</v>
      </c>
    </row>
    <row r="223" spans="1:9" ht="15.5" x14ac:dyDescent="0.35">
      <c r="A223" s="11">
        <v>309</v>
      </c>
      <c r="B223" s="11" t="s">
        <v>341</v>
      </c>
      <c r="C223" s="11" t="s">
        <v>340</v>
      </c>
      <c r="D223" s="11" t="s">
        <v>733</v>
      </c>
      <c r="E223" s="13">
        <v>14.8</v>
      </c>
      <c r="F223" s="14">
        <f t="shared" si="15"/>
        <v>10.871681415929203</v>
      </c>
      <c r="G223" s="12">
        <f t="shared" si="12"/>
        <v>15.419469026548676</v>
      </c>
      <c r="H223" s="12">
        <f t="shared" si="13"/>
        <v>19.605309734513281</v>
      </c>
      <c r="I223" s="12">
        <f t="shared" si="14"/>
        <v>22.667256637168144</v>
      </c>
    </row>
    <row r="224" spans="1:9" ht="15.5" x14ac:dyDescent="0.35">
      <c r="A224" s="11">
        <v>311</v>
      </c>
      <c r="B224" s="11" t="s">
        <v>342</v>
      </c>
      <c r="C224" s="11" t="s">
        <v>343</v>
      </c>
      <c r="D224" s="11" t="s">
        <v>733</v>
      </c>
      <c r="E224" s="13">
        <v>24</v>
      </c>
      <c r="F224" s="14">
        <f t="shared" si="15"/>
        <v>21.048672566371678</v>
      </c>
      <c r="G224" s="12">
        <f t="shared" si="12"/>
        <v>26.247787610619469</v>
      </c>
      <c r="H224" s="12">
        <f t="shared" si="13"/>
        <v>30.922123893805313</v>
      </c>
      <c r="I224" s="12">
        <f t="shared" si="14"/>
        <v>34.146902654867262</v>
      </c>
    </row>
    <row r="225" spans="1:9" ht="15.5" x14ac:dyDescent="0.35">
      <c r="A225" s="11">
        <v>310</v>
      </c>
      <c r="B225" s="11" t="s">
        <v>344</v>
      </c>
      <c r="C225" s="11" t="s">
        <v>343</v>
      </c>
      <c r="D225" s="11" t="s">
        <v>733</v>
      </c>
      <c r="E225" s="13">
        <v>26</v>
      </c>
      <c r="F225" s="14">
        <f t="shared" si="15"/>
        <v>23.261061946902654</v>
      </c>
      <c r="G225" s="12">
        <f t="shared" si="12"/>
        <v>28.601769911504427</v>
      </c>
      <c r="H225" s="12">
        <f t="shared" si="13"/>
        <v>33.382300884955754</v>
      </c>
      <c r="I225" s="12">
        <f t="shared" si="14"/>
        <v>36.642477876106199</v>
      </c>
    </row>
    <row r="226" spans="1:9" ht="15.5" x14ac:dyDescent="0.35">
      <c r="A226" s="11">
        <v>312</v>
      </c>
      <c r="B226" s="11" t="s">
        <v>236</v>
      </c>
      <c r="C226" s="11" t="s">
        <v>345</v>
      </c>
      <c r="D226" s="11" t="s">
        <v>733</v>
      </c>
      <c r="E226" s="13">
        <v>23.1</v>
      </c>
      <c r="F226" s="14">
        <f t="shared" si="15"/>
        <v>20.053097345132745</v>
      </c>
      <c r="G226" s="12">
        <f t="shared" si="12"/>
        <v>25.188495575221243</v>
      </c>
      <c r="H226" s="12">
        <f t="shared" si="13"/>
        <v>29.815044247787615</v>
      </c>
      <c r="I226" s="12">
        <f t="shared" si="14"/>
        <v>33.02389380530974</v>
      </c>
    </row>
    <row r="227" spans="1:9" ht="15.5" x14ac:dyDescent="0.35">
      <c r="A227" s="11">
        <v>313</v>
      </c>
      <c r="B227" s="11" t="s">
        <v>346</v>
      </c>
      <c r="C227" s="11" t="s">
        <v>347</v>
      </c>
      <c r="D227" s="11" t="s">
        <v>733</v>
      </c>
      <c r="E227" s="13">
        <v>10.7</v>
      </c>
      <c r="F227" s="14">
        <f t="shared" si="15"/>
        <v>6.3362831858407063</v>
      </c>
      <c r="G227" s="12">
        <f t="shared" si="12"/>
        <v>10.593805309734513</v>
      </c>
      <c r="H227" s="12">
        <f t="shared" si="13"/>
        <v>14.561946902654871</v>
      </c>
      <c r="I227" s="12">
        <f t="shared" si="14"/>
        <v>17.55132743362832</v>
      </c>
    </row>
    <row r="228" spans="1:9" ht="15.5" x14ac:dyDescent="0.35">
      <c r="A228" s="11">
        <v>314</v>
      </c>
      <c r="B228" s="11" t="s">
        <v>348</v>
      </c>
      <c r="C228" s="11" t="s">
        <v>349</v>
      </c>
      <c r="D228" s="11" t="s">
        <v>733</v>
      </c>
      <c r="E228" s="13">
        <v>7.4</v>
      </c>
      <c r="F228" s="14">
        <f t="shared" si="15"/>
        <v>2.6858407079646014</v>
      </c>
      <c r="G228" s="12">
        <f t="shared" si="12"/>
        <v>6.7097345132743378</v>
      </c>
      <c r="H228" s="12">
        <f t="shared" si="13"/>
        <v>10.502654867256643</v>
      </c>
      <c r="I228" s="12">
        <f t="shared" si="14"/>
        <v>13.433628318584073</v>
      </c>
    </row>
    <row r="229" spans="1:9" ht="15.5" x14ac:dyDescent="0.35">
      <c r="A229" s="11">
        <v>315</v>
      </c>
      <c r="B229" s="11" t="s">
        <v>350</v>
      </c>
      <c r="C229" s="11" t="s">
        <v>349</v>
      </c>
      <c r="D229" s="11" t="s">
        <v>734</v>
      </c>
      <c r="E229" s="13">
        <v>17.7</v>
      </c>
      <c r="F229" s="14">
        <f t="shared" si="15"/>
        <v>20.36283185840708</v>
      </c>
      <c r="G229" s="12">
        <f t="shared" si="12"/>
        <v>26.0858407079646</v>
      </c>
      <c r="H229" s="12">
        <f t="shared" si="13"/>
        <v>30.825663716814155</v>
      </c>
      <c r="I229" s="12">
        <f t="shared" si="14"/>
        <v>30.825663716814155</v>
      </c>
    </row>
    <row r="230" spans="1:9" ht="15.5" x14ac:dyDescent="0.35">
      <c r="A230" s="11">
        <v>316</v>
      </c>
      <c r="B230" s="11" t="s">
        <v>351</v>
      </c>
      <c r="C230" s="11" t="s">
        <v>349</v>
      </c>
      <c r="D230" s="11" t="s">
        <v>734</v>
      </c>
      <c r="E230" s="13">
        <v>18.8</v>
      </c>
      <c r="F230" s="14">
        <f t="shared" si="15"/>
        <v>21.628318584070797</v>
      </c>
      <c r="G230" s="12">
        <f t="shared" si="12"/>
        <v>27.458407079646019</v>
      </c>
      <c r="H230" s="12">
        <f t="shared" si="13"/>
        <v>32.256637168141594</v>
      </c>
      <c r="I230" s="12">
        <f t="shared" si="14"/>
        <v>32.256637168141594</v>
      </c>
    </row>
    <row r="231" spans="1:9" ht="15.5" x14ac:dyDescent="0.35">
      <c r="A231" s="11">
        <v>584</v>
      </c>
      <c r="B231" s="11" t="s">
        <v>352</v>
      </c>
      <c r="C231" s="11" t="s">
        <v>349</v>
      </c>
      <c r="D231" s="11" t="s">
        <v>733</v>
      </c>
      <c r="E231" s="13">
        <v>8.6</v>
      </c>
      <c r="F231" s="14">
        <f t="shared" si="15"/>
        <v>4.0132743362831853</v>
      </c>
      <c r="G231" s="12">
        <f t="shared" si="12"/>
        <v>8.1221238938053091</v>
      </c>
      <c r="H231" s="12">
        <f t="shared" si="13"/>
        <v>11.978761061946907</v>
      </c>
      <c r="I231" s="12">
        <f t="shared" si="14"/>
        <v>14.930973451327436</v>
      </c>
    </row>
    <row r="232" spans="1:9" ht="15.5" x14ac:dyDescent="0.35">
      <c r="A232" s="11">
        <v>317</v>
      </c>
      <c r="B232" s="11" t="s">
        <v>353</v>
      </c>
      <c r="C232" s="11" t="s">
        <v>354</v>
      </c>
      <c r="D232" s="11" t="s">
        <v>733</v>
      </c>
      <c r="E232" s="13">
        <v>24</v>
      </c>
      <c r="F232" s="14">
        <f t="shared" si="15"/>
        <v>21.048672566371678</v>
      </c>
      <c r="G232" s="12">
        <f t="shared" si="12"/>
        <v>26.247787610619469</v>
      </c>
      <c r="H232" s="12">
        <f t="shared" si="13"/>
        <v>30.922123893805313</v>
      </c>
      <c r="I232" s="12">
        <f t="shared" si="14"/>
        <v>34.146902654867262</v>
      </c>
    </row>
    <row r="233" spans="1:9" ht="15.5" x14ac:dyDescent="0.35">
      <c r="A233" s="11">
        <v>318</v>
      </c>
      <c r="B233" s="11" t="s">
        <v>355</v>
      </c>
      <c r="C233" s="11" t="s">
        <v>356</v>
      </c>
      <c r="D233" s="11" t="s">
        <v>733</v>
      </c>
      <c r="E233" s="13">
        <v>24.5</v>
      </c>
      <c r="F233" s="14">
        <f t="shared" si="15"/>
        <v>21.601769911504423</v>
      </c>
      <c r="G233" s="12">
        <f t="shared" si="12"/>
        <v>26.83628318584071</v>
      </c>
      <c r="H233" s="12">
        <f t="shared" si="13"/>
        <v>31.537168141592925</v>
      </c>
      <c r="I233" s="12">
        <f t="shared" si="14"/>
        <v>34.770796460176996</v>
      </c>
    </row>
    <row r="234" spans="1:9" ht="15.5" x14ac:dyDescent="0.35">
      <c r="A234" s="11">
        <v>585</v>
      </c>
      <c r="B234" s="11" t="s">
        <v>34</v>
      </c>
      <c r="C234" s="11" t="s">
        <v>357</v>
      </c>
      <c r="D234" s="11" t="s">
        <v>733</v>
      </c>
      <c r="E234" s="13">
        <v>19</v>
      </c>
      <c r="F234" s="14">
        <f t="shared" si="15"/>
        <v>15.517699115044248</v>
      </c>
      <c r="G234" s="12">
        <f t="shared" si="12"/>
        <v>20.36283185840708</v>
      </c>
      <c r="H234" s="12">
        <f t="shared" si="13"/>
        <v>24.771681415929208</v>
      </c>
      <c r="I234" s="12">
        <f t="shared" si="14"/>
        <v>27.907964601769912</v>
      </c>
    </row>
    <row r="235" spans="1:9" ht="15.5" x14ac:dyDescent="0.35">
      <c r="A235" s="11">
        <v>319</v>
      </c>
      <c r="B235" s="11" t="s">
        <v>358</v>
      </c>
      <c r="C235" s="11" t="s">
        <v>359</v>
      </c>
      <c r="D235" s="11" t="s">
        <v>733</v>
      </c>
      <c r="E235" s="13">
        <v>18.3</v>
      </c>
      <c r="F235" s="14">
        <f t="shared" si="15"/>
        <v>14.743362831858406</v>
      </c>
      <c r="G235" s="12">
        <f t="shared" si="12"/>
        <v>19.538938053097347</v>
      </c>
      <c r="H235" s="12">
        <f t="shared" si="13"/>
        <v>23.910619469026553</v>
      </c>
      <c r="I235" s="12">
        <f t="shared" si="14"/>
        <v>27.034513274336287</v>
      </c>
    </row>
    <row r="236" spans="1:9" ht="15.5" x14ac:dyDescent="0.35">
      <c r="A236" s="11">
        <v>321</v>
      </c>
      <c r="B236" s="11" t="s">
        <v>271</v>
      </c>
      <c r="C236" s="11" t="s">
        <v>360</v>
      </c>
      <c r="D236" s="11" t="s">
        <v>733</v>
      </c>
      <c r="E236" s="13">
        <v>21.8</v>
      </c>
      <c r="F236" s="14">
        <f t="shared" si="15"/>
        <v>18.615044247787612</v>
      </c>
      <c r="G236" s="12">
        <f t="shared" si="12"/>
        <v>23.658407079646018</v>
      </c>
      <c r="H236" s="12">
        <f t="shared" si="13"/>
        <v>28.215929203539826</v>
      </c>
      <c r="I236" s="12">
        <f t="shared" si="14"/>
        <v>31.401769911504427</v>
      </c>
    </row>
    <row r="237" spans="1:9" ht="15.5" x14ac:dyDescent="0.35">
      <c r="A237" s="11">
        <v>320</v>
      </c>
      <c r="B237" s="11" t="s">
        <v>361</v>
      </c>
      <c r="C237" s="11" t="s">
        <v>360</v>
      </c>
      <c r="D237" s="11" t="s">
        <v>733</v>
      </c>
      <c r="E237" s="13">
        <v>22.1</v>
      </c>
      <c r="F237" s="14">
        <f t="shared" si="15"/>
        <v>18.946902654867255</v>
      </c>
      <c r="G237" s="12">
        <f t="shared" si="12"/>
        <v>24.011504424778764</v>
      </c>
      <c r="H237" s="12">
        <f t="shared" si="13"/>
        <v>28.584955752212394</v>
      </c>
      <c r="I237" s="12">
        <f t="shared" si="14"/>
        <v>31.776106194690268</v>
      </c>
    </row>
    <row r="238" spans="1:9" ht="15.5" x14ac:dyDescent="0.35">
      <c r="A238" s="11">
        <v>323</v>
      </c>
      <c r="B238" s="11" t="s">
        <v>362</v>
      </c>
      <c r="C238" s="11" t="s">
        <v>363</v>
      </c>
      <c r="D238" s="11" t="s">
        <v>734</v>
      </c>
      <c r="E238" s="13">
        <v>29.4</v>
      </c>
      <c r="F238" s="14">
        <f t="shared" si="15"/>
        <v>33.823008849557517</v>
      </c>
      <c r="G238" s="12">
        <f t="shared" si="12"/>
        <v>40.684955752212389</v>
      </c>
      <c r="H238" s="12">
        <f t="shared" si="13"/>
        <v>46.046017699115041</v>
      </c>
      <c r="I238" s="12">
        <f t="shared" si="14"/>
        <v>46.046017699115041</v>
      </c>
    </row>
    <row r="239" spans="1:9" ht="15.5" x14ac:dyDescent="0.35">
      <c r="A239" s="11">
        <v>322</v>
      </c>
      <c r="B239" s="11" t="s">
        <v>364</v>
      </c>
      <c r="C239" s="11" t="s">
        <v>363</v>
      </c>
      <c r="D239" s="11" t="s">
        <v>733</v>
      </c>
      <c r="E239" s="13">
        <v>19.899999999999999</v>
      </c>
      <c r="F239" s="14">
        <f t="shared" si="15"/>
        <v>16.513274336283182</v>
      </c>
      <c r="G239" s="12">
        <f t="shared" si="12"/>
        <v>21.42212389380531</v>
      </c>
      <c r="H239" s="12">
        <f t="shared" si="13"/>
        <v>25.878761061946904</v>
      </c>
      <c r="I239" s="12">
        <f t="shared" si="14"/>
        <v>29.030973451327434</v>
      </c>
    </row>
    <row r="240" spans="1:9" ht="15.5" x14ac:dyDescent="0.35">
      <c r="A240" s="11">
        <v>324</v>
      </c>
      <c r="B240" s="11" t="s">
        <v>365</v>
      </c>
      <c r="C240" s="11" t="s">
        <v>366</v>
      </c>
      <c r="D240" s="11" t="s">
        <v>733</v>
      </c>
      <c r="E240" s="13">
        <v>5.9</v>
      </c>
      <c r="F240" s="14">
        <f t="shared" si="15"/>
        <v>1.0265486725663715</v>
      </c>
      <c r="G240" s="12">
        <f t="shared" si="12"/>
        <v>4.9442477876106201</v>
      </c>
      <c r="H240" s="12">
        <f t="shared" si="13"/>
        <v>8.6575221238938109</v>
      </c>
      <c r="I240" s="12">
        <f t="shared" si="14"/>
        <v>11.561946902654871</v>
      </c>
    </row>
    <row r="241" spans="1:9" ht="15.5" x14ac:dyDescent="0.35">
      <c r="A241" s="11">
        <v>325</v>
      </c>
      <c r="B241" s="11" t="s">
        <v>160</v>
      </c>
      <c r="C241" s="11" t="s">
        <v>367</v>
      </c>
      <c r="D241" s="11" t="s">
        <v>733</v>
      </c>
      <c r="E241" s="13">
        <v>18.2</v>
      </c>
      <c r="F241" s="14">
        <f t="shared" si="15"/>
        <v>14.632743362831857</v>
      </c>
      <c r="G241" s="12">
        <f t="shared" si="12"/>
        <v>19.421238938053097</v>
      </c>
      <c r="H241" s="12">
        <f t="shared" si="13"/>
        <v>23.787610619469032</v>
      </c>
      <c r="I241" s="12">
        <f t="shared" si="14"/>
        <v>26.909734513274337</v>
      </c>
    </row>
    <row r="242" spans="1:9" ht="15.5" x14ac:dyDescent="0.35">
      <c r="A242" s="11">
        <v>601</v>
      </c>
      <c r="B242" s="11" t="s">
        <v>261</v>
      </c>
      <c r="C242" s="11" t="s">
        <v>368</v>
      </c>
      <c r="D242" s="11" t="s">
        <v>733</v>
      </c>
      <c r="E242" s="13">
        <v>20.399999999999999</v>
      </c>
      <c r="F242" s="14">
        <f t="shared" si="15"/>
        <v>17.066371681415927</v>
      </c>
      <c r="G242" s="12">
        <f t="shared" si="12"/>
        <v>22.010619469026548</v>
      </c>
      <c r="H242" s="12">
        <f t="shared" si="13"/>
        <v>26.493805309734515</v>
      </c>
      <c r="I242" s="12">
        <f t="shared" si="14"/>
        <v>29.654867256637168</v>
      </c>
    </row>
    <row r="243" spans="1:9" ht="15.5" x14ac:dyDescent="0.35">
      <c r="A243" s="11">
        <v>326</v>
      </c>
      <c r="B243" s="11" t="s">
        <v>250</v>
      </c>
      <c r="C243" s="11" t="s">
        <v>369</v>
      </c>
      <c r="D243" s="11" t="s">
        <v>733</v>
      </c>
      <c r="E243" s="13">
        <v>14.3</v>
      </c>
      <c r="F243" s="14">
        <f t="shared" si="15"/>
        <v>10.31858407079646</v>
      </c>
      <c r="G243" s="12">
        <f t="shared" si="12"/>
        <v>14.830973451327434</v>
      </c>
      <c r="H243" s="12">
        <f t="shared" si="13"/>
        <v>18.990265486725669</v>
      </c>
      <c r="I243" s="12">
        <f t="shared" si="14"/>
        <v>22.04336283185841</v>
      </c>
    </row>
    <row r="244" spans="1:9" ht="15.5" x14ac:dyDescent="0.35">
      <c r="A244" s="11">
        <v>327</v>
      </c>
      <c r="B244" s="11" t="s">
        <v>370</v>
      </c>
      <c r="C244" s="11" t="s">
        <v>371</v>
      </c>
      <c r="D244" s="11" t="s">
        <v>733</v>
      </c>
      <c r="E244" s="13">
        <v>24</v>
      </c>
      <c r="F244" s="14">
        <f t="shared" si="15"/>
        <v>21.048672566371678</v>
      </c>
      <c r="G244" s="12">
        <f t="shared" si="12"/>
        <v>26.247787610619469</v>
      </c>
      <c r="H244" s="12">
        <f t="shared" si="13"/>
        <v>30.922123893805313</v>
      </c>
      <c r="I244" s="12">
        <f t="shared" si="14"/>
        <v>34.146902654867262</v>
      </c>
    </row>
    <row r="245" spans="1:9" ht="15.5" x14ac:dyDescent="0.35">
      <c r="A245" s="11">
        <v>328</v>
      </c>
      <c r="B245" s="11" t="s">
        <v>372</v>
      </c>
      <c r="C245" s="11" t="s">
        <v>373</v>
      </c>
      <c r="D245" s="11" t="s">
        <v>734</v>
      </c>
      <c r="E245" s="13">
        <v>24</v>
      </c>
      <c r="F245" s="14">
        <f t="shared" si="15"/>
        <v>27.610619469026549</v>
      </c>
      <c r="G245" s="12">
        <f t="shared" si="12"/>
        <v>33.946902654867259</v>
      </c>
      <c r="H245" s="12">
        <f t="shared" si="13"/>
        <v>39.021238938053095</v>
      </c>
      <c r="I245" s="12">
        <f t="shared" si="14"/>
        <v>39.021238938053095</v>
      </c>
    </row>
    <row r="246" spans="1:9" ht="15.5" x14ac:dyDescent="0.35">
      <c r="A246" s="11">
        <v>329</v>
      </c>
      <c r="B246" s="11" t="s">
        <v>374</v>
      </c>
      <c r="C246" s="11" t="s">
        <v>375</v>
      </c>
      <c r="D246" s="11" t="s">
        <v>733</v>
      </c>
      <c r="E246" s="13">
        <v>25.2</v>
      </c>
      <c r="F246" s="14">
        <f t="shared" si="15"/>
        <v>22.376106194690262</v>
      </c>
      <c r="G246" s="12">
        <f t="shared" si="12"/>
        <v>27.660176991150443</v>
      </c>
      <c r="H246" s="12">
        <f t="shared" si="13"/>
        <v>32.398230088495581</v>
      </c>
      <c r="I246" s="12">
        <f t="shared" si="14"/>
        <v>35.644247787610624</v>
      </c>
    </row>
    <row r="247" spans="1:9" ht="15.5" x14ac:dyDescent="0.35">
      <c r="A247" s="11">
        <v>330</v>
      </c>
      <c r="B247" s="11" t="s">
        <v>59</v>
      </c>
      <c r="C247" s="11" t="s">
        <v>376</v>
      </c>
      <c r="D247" s="11" t="s">
        <v>733</v>
      </c>
      <c r="E247" s="13">
        <v>15.8</v>
      </c>
      <c r="F247" s="14">
        <f t="shared" si="15"/>
        <v>11.977876106194689</v>
      </c>
      <c r="G247" s="12">
        <f t="shared" si="12"/>
        <v>16.596460176991151</v>
      </c>
      <c r="H247" s="12">
        <f t="shared" si="13"/>
        <v>20.835398230088501</v>
      </c>
      <c r="I247" s="12">
        <f t="shared" si="14"/>
        <v>23.915044247787613</v>
      </c>
    </row>
    <row r="248" spans="1:9" ht="15.5" x14ac:dyDescent="0.35">
      <c r="A248" s="11">
        <v>331</v>
      </c>
      <c r="B248" s="11" t="s">
        <v>377</v>
      </c>
      <c r="C248" s="11" t="s">
        <v>378</v>
      </c>
      <c r="D248" s="11" t="s">
        <v>733</v>
      </c>
      <c r="E248" s="13">
        <v>24</v>
      </c>
      <c r="F248" s="14">
        <f t="shared" si="15"/>
        <v>21.048672566371678</v>
      </c>
      <c r="G248" s="12">
        <f t="shared" si="12"/>
        <v>26.247787610619469</v>
      </c>
      <c r="H248" s="12">
        <f t="shared" si="13"/>
        <v>30.922123893805313</v>
      </c>
      <c r="I248" s="12">
        <f t="shared" si="14"/>
        <v>34.146902654867262</v>
      </c>
    </row>
    <row r="249" spans="1:9" ht="15.5" x14ac:dyDescent="0.35">
      <c r="A249" s="11">
        <v>586</v>
      </c>
      <c r="B249" s="11" t="s">
        <v>166</v>
      </c>
      <c r="C249" s="11" t="s">
        <v>379</v>
      </c>
      <c r="D249" s="11" t="s">
        <v>733</v>
      </c>
      <c r="E249" s="13">
        <v>29.4</v>
      </c>
      <c r="F249" s="14">
        <f t="shared" si="15"/>
        <v>27.022123893805308</v>
      </c>
      <c r="G249" s="12">
        <f t="shared" si="12"/>
        <v>32.603539823008852</v>
      </c>
      <c r="H249" s="12">
        <f t="shared" si="13"/>
        <v>37.564601769911505</v>
      </c>
      <c r="I249" s="12">
        <f t="shared" si="14"/>
        <v>40.884955752212392</v>
      </c>
    </row>
    <row r="250" spans="1:9" ht="15.5" x14ac:dyDescent="0.35">
      <c r="A250" s="11">
        <v>332</v>
      </c>
      <c r="B250" s="11" t="s">
        <v>1</v>
      </c>
      <c r="C250" s="11" t="s">
        <v>380</v>
      </c>
      <c r="D250" s="11" t="s">
        <v>733</v>
      </c>
      <c r="E250" s="13">
        <v>20.8</v>
      </c>
      <c r="F250" s="14">
        <f t="shared" si="15"/>
        <v>17.508849557522122</v>
      </c>
      <c r="G250" s="12">
        <f t="shared" si="12"/>
        <v>22.481415929203543</v>
      </c>
      <c r="H250" s="12">
        <f t="shared" si="13"/>
        <v>26.985840707964606</v>
      </c>
      <c r="I250" s="12">
        <f t="shared" si="14"/>
        <v>30.153982300884959</v>
      </c>
    </row>
    <row r="251" spans="1:9" ht="15.5" x14ac:dyDescent="0.35">
      <c r="A251" s="11">
        <v>333</v>
      </c>
      <c r="B251" s="11" t="s">
        <v>52</v>
      </c>
      <c r="C251" s="11" t="s">
        <v>381</v>
      </c>
      <c r="D251" s="11" t="s">
        <v>733</v>
      </c>
      <c r="E251" s="13">
        <v>26.5</v>
      </c>
      <c r="F251" s="14">
        <f t="shared" si="15"/>
        <v>23.814159292035395</v>
      </c>
      <c r="G251" s="12">
        <f t="shared" si="12"/>
        <v>29.190265486725664</v>
      </c>
      <c r="H251" s="12">
        <f t="shared" si="13"/>
        <v>33.997345132743369</v>
      </c>
      <c r="I251" s="12">
        <f t="shared" si="14"/>
        <v>37.266371681415933</v>
      </c>
    </row>
    <row r="252" spans="1:9" ht="15.5" x14ac:dyDescent="0.35">
      <c r="A252" s="11">
        <v>334</v>
      </c>
      <c r="B252" s="11" t="s">
        <v>382</v>
      </c>
      <c r="C252" s="11" t="s">
        <v>383</v>
      </c>
      <c r="D252" s="11" t="s">
        <v>733</v>
      </c>
      <c r="E252" s="13">
        <v>15</v>
      </c>
      <c r="F252" s="14">
        <f t="shared" si="15"/>
        <v>11.092920353982301</v>
      </c>
      <c r="G252" s="12">
        <f t="shared" si="12"/>
        <v>15.654867256637168</v>
      </c>
      <c r="H252" s="12">
        <f t="shared" si="13"/>
        <v>19.851327433628324</v>
      </c>
      <c r="I252" s="12">
        <f t="shared" si="14"/>
        <v>22.916814159292038</v>
      </c>
    </row>
    <row r="253" spans="1:9" ht="15.5" x14ac:dyDescent="0.35">
      <c r="A253" s="11">
        <v>335</v>
      </c>
      <c r="B253" s="11" t="s">
        <v>384</v>
      </c>
      <c r="C253" s="11" t="s">
        <v>385</v>
      </c>
      <c r="D253" s="11" t="s">
        <v>733</v>
      </c>
      <c r="E253" s="13">
        <v>13.3</v>
      </c>
      <c r="F253" s="14">
        <f t="shared" si="15"/>
        <v>9.2123893805309738</v>
      </c>
      <c r="G253" s="12">
        <f t="shared" si="12"/>
        <v>13.653982300884957</v>
      </c>
      <c r="H253" s="12">
        <f t="shared" si="13"/>
        <v>17.760176991150448</v>
      </c>
      <c r="I253" s="12">
        <f t="shared" si="14"/>
        <v>20.795575221238941</v>
      </c>
    </row>
    <row r="254" spans="1:9" ht="15.5" x14ac:dyDescent="0.35">
      <c r="A254" s="11">
        <v>336</v>
      </c>
      <c r="B254" s="11" t="s">
        <v>386</v>
      </c>
      <c r="C254" s="11" t="s">
        <v>387</v>
      </c>
      <c r="D254" s="11" t="s">
        <v>734</v>
      </c>
      <c r="E254" s="13">
        <v>26.6</v>
      </c>
      <c r="F254" s="14">
        <f t="shared" si="15"/>
        <v>30.601769911504427</v>
      </c>
      <c r="G254" s="12">
        <f t="shared" si="12"/>
        <v>37.191150442477877</v>
      </c>
      <c r="H254" s="12">
        <f t="shared" si="13"/>
        <v>42.403539823008849</v>
      </c>
      <c r="I254" s="12">
        <f t="shared" si="14"/>
        <v>42.403539823008849</v>
      </c>
    </row>
    <row r="255" spans="1:9" ht="15.5" x14ac:dyDescent="0.35">
      <c r="A255" s="11">
        <v>337</v>
      </c>
      <c r="B255" s="11" t="s">
        <v>388</v>
      </c>
      <c r="C255" s="11" t="s">
        <v>387</v>
      </c>
      <c r="D255" s="11" t="s">
        <v>733</v>
      </c>
      <c r="E255" s="13">
        <v>18.899999999999999</v>
      </c>
      <c r="F255" s="14">
        <f t="shared" si="15"/>
        <v>15.407079646017696</v>
      </c>
      <c r="G255" s="12">
        <f t="shared" si="12"/>
        <v>20.245132743362831</v>
      </c>
      <c r="H255" s="12">
        <f t="shared" si="13"/>
        <v>24.648672566371683</v>
      </c>
      <c r="I255" s="12">
        <f t="shared" si="14"/>
        <v>27.783185840707965</v>
      </c>
    </row>
    <row r="256" spans="1:9" ht="15.5" x14ac:dyDescent="0.35">
      <c r="A256" s="11">
        <v>338</v>
      </c>
      <c r="B256" s="11" t="s">
        <v>35</v>
      </c>
      <c r="C256" s="11" t="s">
        <v>389</v>
      </c>
      <c r="D256" s="11" t="s">
        <v>733</v>
      </c>
      <c r="E256" s="13">
        <v>31.6</v>
      </c>
      <c r="F256" s="14">
        <f t="shared" si="15"/>
        <v>29.455752212389378</v>
      </c>
      <c r="G256" s="12">
        <f t="shared" si="12"/>
        <v>35.192920353982302</v>
      </c>
      <c r="H256" s="12">
        <f t="shared" si="13"/>
        <v>40.270796460176996</v>
      </c>
      <c r="I256" s="12">
        <f t="shared" si="14"/>
        <v>43.630088495575222</v>
      </c>
    </row>
    <row r="257" spans="1:9" ht="15.5" x14ac:dyDescent="0.35">
      <c r="A257" s="11">
        <v>339</v>
      </c>
      <c r="B257" s="11" t="s">
        <v>26</v>
      </c>
      <c r="C257" s="11" t="s">
        <v>390</v>
      </c>
      <c r="D257" s="11" t="s">
        <v>733</v>
      </c>
      <c r="E257" s="13">
        <v>27.9</v>
      </c>
      <c r="F257" s="14">
        <f t="shared" si="15"/>
        <v>25.362831858407077</v>
      </c>
      <c r="G257" s="12">
        <f t="shared" si="12"/>
        <v>30.838053097345131</v>
      </c>
      <c r="H257" s="12">
        <f t="shared" si="13"/>
        <v>35.719469026548673</v>
      </c>
      <c r="I257" s="12">
        <f t="shared" si="14"/>
        <v>39.013274336283182</v>
      </c>
    </row>
    <row r="258" spans="1:9" ht="15.5" x14ac:dyDescent="0.35">
      <c r="A258" s="11">
        <v>340</v>
      </c>
      <c r="B258" s="11" t="s">
        <v>106</v>
      </c>
      <c r="C258" s="11" t="s">
        <v>391</v>
      </c>
      <c r="D258" s="11" t="s">
        <v>733</v>
      </c>
      <c r="E258" s="13">
        <v>24</v>
      </c>
      <c r="F258" s="14">
        <f t="shared" si="15"/>
        <v>21.048672566371678</v>
      </c>
      <c r="G258" s="12">
        <f t="shared" si="12"/>
        <v>26.247787610619469</v>
      </c>
      <c r="H258" s="12">
        <f t="shared" si="13"/>
        <v>30.922123893805313</v>
      </c>
      <c r="I258" s="12">
        <f t="shared" si="14"/>
        <v>34.146902654867262</v>
      </c>
    </row>
    <row r="259" spans="1:9" ht="15.5" x14ac:dyDescent="0.35">
      <c r="A259" s="11">
        <v>341</v>
      </c>
      <c r="B259" s="11" t="s">
        <v>130</v>
      </c>
      <c r="C259" s="11" t="s">
        <v>392</v>
      </c>
      <c r="D259" s="11" t="s">
        <v>733</v>
      </c>
      <c r="E259" s="13">
        <v>19.600000000000001</v>
      </c>
      <c r="F259" s="14">
        <f t="shared" si="15"/>
        <v>16.181415929203542</v>
      </c>
      <c r="G259" s="12">
        <f t="shared" si="12"/>
        <v>21.069026548672568</v>
      </c>
      <c r="H259" s="12">
        <f t="shared" si="13"/>
        <v>25.509734513274342</v>
      </c>
      <c r="I259" s="12">
        <f t="shared" si="14"/>
        <v>28.656637168141597</v>
      </c>
    </row>
    <row r="260" spans="1:9" ht="15.5" x14ac:dyDescent="0.35">
      <c r="A260" s="11">
        <v>342</v>
      </c>
      <c r="B260" s="11" t="s">
        <v>393</v>
      </c>
      <c r="C260" s="11" t="s">
        <v>394</v>
      </c>
      <c r="D260" s="11" t="s">
        <v>733</v>
      </c>
      <c r="E260" s="13">
        <v>20.2</v>
      </c>
      <c r="F260" s="14">
        <f t="shared" si="15"/>
        <v>16.845132743362829</v>
      </c>
      <c r="G260" s="12">
        <f t="shared" si="12"/>
        <v>21.775221238938052</v>
      </c>
      <c r="H260" s="12">
        <f t="shared" si="13"/>
        <v>26.247787610619472</v>
      </c>
      <c r="I260" s="12">
        <f t="shared" si="14"/>
        <v>29.405309734513274</v>
      </c>
    </row>
    <row r="261" spans="1:9" ht="15.5" x14ac:dyDescent="0.35">
      <c r="A261" s="11">
        <v>343</v>
      </c>
      <c r="B261" s="11" t="s">
        <v>34</v>
      </c>
      <c r="C261" s="11" t="s">
        <v>395</v>
      </c>
      <c r="D261" s="11" t="s">
        <v>733</v>
      </c>
      <c r="E261" s="13">
        <v>24</v>
      </c>
      <c r="F261" s="14">
        <f t="shared" si="15"/>
        <v>21.048672566371678</v>
      </c>
      <c r="G261" s="12">
        <f t="shared" si="12"/>
        <v>26.247787610619469</v>
      </c>
      <c r="H261" s="12">
        <f t="shared" si="13"/>
        <v>30.922123893805313</v>
      </c>
      <c r="I261" s="12">
        <f t="shared" si="14"/>
        <v>34.146902654867262</v>
      </c>
    </row>
    <row r="262" spans="1:9" ht="15.5" x14ac:dyDescent="0.35">
      <c r="A262" s="11">
        <v>344</v>
      </c>
      <c r="B262" s="11" t="s">
        <v>396</v>
      </c>
      <c r="C262" s="11" t="s">
        <v>397</v>
      </c>
      <c r="D262" s="11" t="s">
        <v>733</v>
      </c>
      <c r="E262" s="13">
        <v>24</v>
      </c>
      <c r="F262" s="14">
        <f t="shared" si="15"/>
        <v>21.048672566371678</v>
      </c>
      <c r="G262" s="12">
        <f t="shared" si="12"/>
        <v>26.247787610619469</v>
      </c>
      <c r="H262" s="12">
        <f t="shared" si="13"/>
        <v>30.922123893805313</v>
      </c>
      <c r="I262" s="12">
        <f t="shared" si="14"/>
        <v>34.146902654867262</v>
      </c>
    </row>
    <row r="263" spans="1:9" ht="15.5" x14ac:dyDescent="0.35">
      <c r="A263" s="11">
        <v>346</v>
      </c>
      <c r="B263" s="11" t="s">
        <v>162</v>
      </c>
      <c r="C263" s="11" t="s">
        <v>398</v>
      </c>
      <c r="D263" s="11" t="s">
        <v>733</v>
      </c>
      <c r="E263" s="13">
        <v>7.7</v>
      </c>
      <c r="F263" s="14">
        <f t="shared" si="15"/>
        <v>3.0176991150442483</v>
      </c>
      <c r="G263" s="12">
        <f t="shared" ref="G263:G326" si="16">IF(D263="M",(E263*(133/113))+(70-72),(E263*(141/113))+(76-72))</f>
        <v>7.0628318584070797</v>
      </c>
      <c r="H263" s="12">
        <f t="shared" ref="H263:H326" si="17">IF(D263="M",(E263*(139/113))+(73.4-72),(E263*(147/113))+(79.8-72))</f>
        <v>10.871681415929208</v>
      </c>
      <c r="I263" s="12">
        <f t="shared" ref="I263:I326" si="18">IF(D263="M",(E263*(141/113))+(76.2-72),(E263*(147/113))+(79.8-72))</f>
        <v>13.807964601769914</v>
      </c>
    </row>
    <row r="264" spans="1:9" ht="15.5" x14ac:dyDescent="0.35">
      <c r="A264" s="11">
        <v>347</v>
      </c>
      <c r="B264" s="11" t="s">
        <v>399</v>
      </c>
      <c r="C264" s="11" t="s">
        <v>398</v>
      </c>
      <c r="D264" s="11" t="s">
        <v>733</v>
      </c>
      <c r="E264" s="13">
        <v>7.6</v>
      </c>
      <c r="F264" s="14">
        <f t="shared" si="15"/>
        <v>2.9070796460176975</v>
      </c>
      <c r="G264" s="12">
        <f t="shared" si="16"/>
        <v>6.9451327433628318</v>
      </c>
      <c r="H264" s="12">
        <f t="shared" si="17"/>
        <v>10.748672566371686</v>
      </c>
      <c r="I264" s="12">
        <f t="shared" si="18"/>
        <v>13.683185840707967</v>
      </c>
    </row>
    <row r="265" spans="1:9" ht="15.5" x14ac:dyDescent="0.35">
      <c r="A265" s="11">
        <v>348</v>
      </c>
      <c r="B265" s="11" t="s">
        <v>400</v>
      </c>
      <c r="C265" s="11" t="s">
        <v>401</v>
      </c>
      <c r="D265" s="11" t="s">
        <v>733</v>
      </c>
      <c r="E265" s="13">
        <v>19</v>
      </c>
      <c r="F265" s="14">
        <f t="shared" ref="F265:F328" si="19">IF(D265="M",((E265*(125/113))+(66.5-72)),E265*(130/113))</f>
        <v>15.517699115044248</v>
      </c>
      <c r="G265" s="12">
        <f t="shared" si="16"/>
        <v>20.36283185840708</v>
      </c>
      <c r="H265" s="12">
        <f t="shared" si="17"/>
        <v>24.771681415929208</v>
      </c>
      <c r="I265" s="12">
        <f t="shared" si="18"/>
        <v>27.907964601769912</v>
      </c>
    </row>
    <row r="266" spans="1:9" ht="15.5" x14ac:dyDescent="0.35">
      <c r="A266" s="11">
        <v>345</v>
      </c>
      <c r="B266" s="11" t="s">
        <v>402</v>
      </c>
      <c r="C266" s="11" t="s">
        <v>403</v>
      </c>
      <c r="D266" s="11" t="s">
        <v>733</v>
      </c>
      <c r="E266" s="13">
        <v>23.1</v>
      </c>
      <c r="F266" s="14">
        <f t="shared" si="19"/>
        <v>20.053097345132745</v>
      </c>
      <c r="G266" s="12">
        <f t="shared" si="16"/>
        <v>25.188495575221243</v>
      </c>
      <c r="H266" s="12">
        <f t="shared" si="17"/>
        <v>29.815044247787615</v>
      </c>
      <c r="I266" s="12">
        <f t="shared" si="18"/>
        <v>33.02389380530974</v>
      </c>
    </row>
    <row r="267" spans="1:9" ht="15.5" x14ac:dyDescent="0.35">
      <c r="A267" s="11">
        <v>349</v>
      </c>
      <c r="B267" s="11" t="s">
        <v>34</v>
      </c>
      <c r="C267" s="11" t="s">
        <v>404</v>
      </c>
      <c r="D267" s="11" t="s">
        <v>733</v>
      </c>
      <c r="E267" s="13">
        <v>9.3000000000000007</v>
      </c>
      <c r="F267" s="14">
        <f t="shared" si="19"/>
        <v>4.7876106194690262</v>
      </c>
      <c r="G267" s="12">
        <f t="shared" si="16"/>
        <v>8.9460176991150462</v>
      </c>
      <c r="H267" s="12">
        <f t="shared" si="17"/>
        <v>12.839823008849564</v>
      </c>
      <c r="I267" s="12">
        <f t="shared" si="18"/>
        <v>15.804424778761065</v>
      </c>
    </row>
    <row r="268" spans="1:9" ht="15.5" x14ac:dyDescent="0.35">
      <c r="A268" s="11">
        <v>350</v>
      </c>
      <c r="B268" s="11" t="s">
        <v>355</v>
      </c>
      <c r="C268" s="11" t="s">
        <v>405</v>
      </c>
      <c r="D268" s="11" t="s">
        <v>733</v>
      </c>
      <c r="E268" s="13">
        <v>23.1</v>
      </c>
      <c r="F268" s="14">
        <f t="shared" si="19"/>
        <v>20.053097345132745</v>
      </c>
      <c r="G268" s="12">
        <f t="shared" si="16"/>
        <v>25.188495575221243</v>
      </c>
      <c r="H268" s="12">
        <f t="shared" si="17"/>
        <v>29.815044247787615</v>
      </c>
      <c r="I268" s="12">
        <f t="shared" si="18"/>
        <v>33.02389380530974</v>
      </c>
    </row>
    <row r="269" spans="1:9" ht="15.5" x14ac:dyDescent="0.35">
      <c r="A269" s="11">
        <v>351</v>
      </c>
      <c r="B269" s="11" t="s">
        <v>406</v>
      </c>
      <c r="C269" s="11" t="s">
        <v>407</v>
      </c>
      <c r="D269" s="11" t="s">
        <v>733</v>
      </c>
      <c r="E269" s="13">
        <v>5.7</v>
      </c>
      <c r="F269" s="14">
        <f t="shared" si="19"/>
        <v>0.80530973451327448</v>
      </c>
      <c r="G269" s="12">
        <f t="shared" si="16"/>
        <v>4.7088495575221243</v>
      </c>
      <c r="H269" s="12">
        <f t="shared" si="17"/>
        <v>8.4115044247787658</v>
      </c>
      <c r="I269" s="12">
        <f t="shared" si="18"/>
        <v>11.312389380530977</v>
      </c>
    </row>
    <row r="270" spans="1:9" ht="15.5" x14ac:dyDescent="0.35">
      <c r="A270" s="11">
        <v>352</v>
      </c>
      <c r="B270" s="11" t="s">
        <v>408</v>
      </c>
      <c r="C270" s="11" t="s">
        <v>409</v>
      </c>
      <c r="D270" s="11" t="s">
        <v>733</v>
      </c>
      <c r="E270" s="13">
        <v>8.4</v>
      </c>
      <c r="F270" s="14">
        <f t="shared" si="19"/>
        <v>3.7920353982300892</v>
      </c>
      <c r="G270" s="12">
        <f t="shared" si="16"/>
        <v>7.886725663716815</v>
      </c>
      <c r="H270" s="12">
        <f t="shared" si="17"/>
        <v>11.732743362831863</v>
      </c>
      <c r="I270" s="12">
        <f t="shared" si="18"/>
        <v>14.681415929203542</v>
      </c>
    </row>
    <row r="271" spans="1:9" ht="15.5" x14ac:dyDescent="0.35">
      <c r="A271" s="11">
        <v>353</v>
      </c>
      <c r="B271" s="11" t="s">
        <v>410</v>
      </c>
      <c r="C271" s="11" t="s">
        <v>411</v>
      </c>
      <c r="D271" s="11" t="s">
        <v>733</v>
      </c>
      <c r="E271" s="13">
        <v>3.3</v>
      </c>
      <c r="F271" s="14">
        <f t="shared" si="19"/>
        <v>-1.8495575221238942</v>
      </c>
      <c r="G271" s="12">
        <f t="shared" si="16"/>
        <v>1.8840707964601768</v>
      </c>
      <c r="H271" s="12">
        <f t="shared" si="17"/>
        <v>5.459292035398235</v>
      </c>
      <c r="I271" s="12">
        <f t="shared" si="18"/>
        <v>8.317699115044249</v>
      </c>
    </row>
    <row r="272" spans="1:9" ht="15.5" x14ac:dyDescent="0.35">
      <c r="A272" s="11">
        <v>354</v>
      </c>
      <c r="B272" s="11" t="s">
        <v>412</v>
      </c>
      <c r="C272" s="11" t="s">
        <v>413</v>
      </c>
      <c r="D272" s="11" t="s">
        <v>734</v>
      </c>
      <c r="E272" s="13">
        <v>1.8</v>
      </c>
      <c r="F272" s="14">
        <f t="shared" si="19"/>
        <v>2.0707964601769913</v>
      </c>
      <c r="G272" s="12">
        <f t="shared" si="16"/>
        <v>6.2460176991150442</v>
      </c>
      <c r="H272" s="12">
        <f t="shared" si="17"/>
        <v>10.141592920353979</v>
      </c>
      <c r="I272" s="12">
        <f t="shared" si="18"/>
        <v>10.141592920353979</v>
      </c>
    </row>
    <row r="273" spans="1:9" ht="15.5" x14ac:dyDescent="0.35">
      <c r="A273" s="11">
        <v>355</v>
      </c>
      <c r="B273" s="11" t="s">
        <v>56</v>
      </c>
      <c r="C273" s="11" t="s">
        <v>414</v>
      </c>
      <c r="D273" s="11" t="s">
        <v>733</v>
      </c>
      <c r="E273" s="13">
        <v>8.1999999999999993</v>
      </c>
      <c r="F273" s="14">
        <f t="shared" si="19"/>
        <v>3.5707964601769895</v>
      </c>
      <c r="G273" s="12">
        <f t="shared" si="16"/>
        <v>7.6513274336283175</v>
      </c>
      <c r="H273" s="12">
        <f t="shared" si="17"/>
        <v>11.486725663716818</v>
      </c>
      <c r="I273" s="12">
        <f t="shared" si="18"/>
        <v>14.431858407079648</v>
      </c>
    </row>
    <row r="274" spans="1:9" ht="15.5" x14ac:dyDescent="0.35">
      <c r="A274" s="11">
        <v>356</v>
      </c>
      <c r="B274" s="11" t="s">
        <v>406</v>
      </c>
      <c r="C274" s="11" t="s">
        <v>415</v>
      </c>
      <c r="D274" s="11" t="s">
        <v>733</v>
      </c>
      <c r="E274" s="13">
        <v>17.600000000000001</v>
      </c>
      <c r="F274" s="14">
        <f t="shared" si="19"/>
        <v>13.969026548672566</v>
      </c>
      <c r="G274" s="12">
        <f t="shared" si="16"/>
        <v>18.715044247787613</v>
      </c>
      <c r="H274" s="12">
        <f t="shared" si="17"/>
        <v>23.049557522123898</v>
      </c>
      <c r="I274" s="12">
        <f t="shared" si="18"/>
        <v>26.16106194690266</v>
      </c>
    </row>
    <row r="275" spans="1:9" ht="15.5" x14ac:dyDescent="0.35">
      <c r="A275" s="11">
        <v>357</v>
      </c>
      <c r="B275" s="11" t="s">
        <v>416</v>
      </c>
      <c r="C275" s="11" t="s">
        <v>417</v>
      </c>
      <c r="D275" s="11" t="s">
        <v>733</v>
      </c>
      <c r="E275" s="13">
        <v>19.5</v>
      </c>
      <c r="F275" s="14">
        <f t="shared" si="19"/>
        <v>16.070796460176989</v>
      </c>
      <c r="G275" s="12">
        <f t="shared" si="16"/>
        <v>20.951327433628318</v>
      </c>
      <c r="H275" s="12">
        <f t="shared" si="17"/>
        <v>25.386725663716817</v>
      </c>
      <c r="I275" s="12">
        <f t="shared" si="18"/>
        <v>28.531858407079646</v>
      </c>
    </row>
    <row r="276" spans="1:9" ht="15.5" x14ac:dyDescent="0.35">
      <c r="A276" s="11">
        <v>358</v>
      </c>
      <c r="B276" s="11" t="s">
        <v>418</v>
      </c>
      <c r="C276" s="11" t="s">
        <v>419</v>
      </c>
      <c r="D276" s="11" t="s">
        <v>733</v>
      </c>
      <c r="E276" s="13">
        <v>12.9</v>
      </c>
      <c r="F276" s="14">
        <f t="shared" si="19"/>
        <v>8.769911504424778</v>
      </c>
      <c r="G276" s="12">
        <f t="shared" si="16"/>
        <v>13.183185840707965</v>
      </c>
      <c r="H276" s="12">
        <f t="shared" si="17"/>
        <v>17.268141592920358</v>
      </c>
      <c r="I276" s="12">
        <f t="shared" si="18"/>
        <v>20.296460176991154</v>
      </c>
    </row>
    <row r="277" spans="1:9" ht="15.5" x14ac:dyDescent="0.35">
      <c r="A277" s="11">
        <v>359</v>
      </c>
      <c r="B277" s="11" t="s">
        <v>420</v>
      </c>
      <c r="C277" s="11" t="s">
        <v>421</v>
      </c>
      <c r="D277" s="11" t="s">
        <v>733</v>
      </c>
      <c r="E277" s="13">
        <v>18.600000000000001</v>
      </c>
      <c r="F277" s="14">
        <f t="shared" si="19"/>
        <v>15.075221238938052</v>
      </c>
      <c r="G277" s="12">
        <f t="shared" si="16"/>
        <v>19.892035398230092</v>
      </c>
      <c r="H277" s="12">
        <f t="shared" si="17"/>
        <v>24.279646017699122</v>
      </c>
      <c r="I277" s="12">
        <f t="shared" si="18"/>
        <v>27.408849557522128</v>
      </c>
    </row>
    <row r="278" spans="1:9" ht="15.5" x14ac:dyDescent="0.35">
      <c r="A278" s="11">
        <v>364</v>
      </c>
      <c r="B278" s="11" t="s">
        <v>193</v>
      </c>
      <c r="C278" s="11" t="s">
        <v>421</v>
      </c>
      <c r="D278" s="11" t="s">
        <v>733</v>
      </c>
      <c r="E278" s="13">
        <v>10.9</v>
      </c>
      <c r="F278" s="14">
        <f t="shared" si="19"/>
        <v>6.557522123893806</v>
      </c>
      <c r="G278" s="12">
        <f t="shared" si="16"/>
        <v>10.829203539823009</v>
      </c>
      <c r="H278" s="12">
        <f t="shared" si="17"/>
        <v>14.807964601769916</v>
      </c>
      <c r="I278" s="12">
        <f t="shared" si="18"/>
        <v>17.800884955752217</v>
      </c>
    </row>
    <row r="279" spans="1:9" ht="15.5" x14ac:dyDescent="0.35">
      <c r="A279" s="11">
        <v>360</v>
      </c>
      <c r="B279" s="11" t="s">
        <v>422</v>
      </c>
      <c r="C279" s="11" t="s">
        <v>421</v>
      </c>
      <c r="D279" s="11" t="s">
        <v>733</v>
      </c>
      <c r="E279" s="13">
        <v>8.1999999999999993</v>
      </c>
      <c r="F279" s="14">
        <f t="shared" si="19"/>
        <v>3.5707964601769895</v>
      </c>
      <c r="G279" s="12">
        <f t="shared" si="16"/>
        <v>7.6513274336283175</v>
      </c>
      <c r="H279" s="12">
        <f t="shared" si="17"/>
        <v>11.486725663716818</v>
      </c>
      <c r="I279" s="12">
        <f t="shared" si="18"/>
        <v>14.431858407079648</v>
      </c>
    </row>
    <row r="280" spans="1:9" ht="15.5" x14ac:dyDescent="0.35">
      <c r="A280" s="11">
        <v>362</v>
      </c>
      <c r="B280" s="11" t="s">
        <v>423</v>
      </c>
      <c r="C280" s="11" t="s">
        <v>421</v>
      </c>
      <c r="D280" s="11" t="s">
        <v>733</v>
      </c>
      <c r="E280" s="13">
        <v>12.1</v>
      </c>
      <c r="F280" s="14">
        <f t="shared" si="19"/>
        <v>7.8849557522123881</v>
      </c>
      <c r="G280" s="12">
        <f t="shared" si="16"/>
        <v>12.241592920353982</v>
      </c>
      <c r="H280" s="12">
        <f t="shared" si="17"/>
        <v>16.284070796460181</v>
      </c>
      <c r="I280" s="12">
        <f t="shared" si="18"/>
        <v>19.298230088495579</v>
      </c>
    </row>
    <row r="281" spans="1:9" ht="15.5" x14ac:dyDescent="0.35">
      <c r="A281" s="11">
        <v>363</v>
      </c>
      <c r="B281" s="11" t="s">
        <v>424</v>
      </c>
      <c r="C281" s="11" t="s">
        <v>421</v>
      </c>
      <c r="D281" s="11" t="s">
        <v>734</v>
      </c>
      <c r="E281" s="13">
        <v>23</v>
      </c>
      <c r="F281" s="14">
        <f t="shared" si="19"/>
        <v>26.460176991150444</v>
      </c>
      <c r="G281" s="12">
        <f t="shared" si="16"/>
        <v>32.69911504424779</v>
      </c>
      <c r="H281" s="12">
        <f t="shared" si="17"/>
        <v>37.720353982300878</v>
      </c>
      <c r="I281" s="12">
        <f t="shared" si="18"/>
        <v>37.720353982300878</v>
      </c>
    </row>
    <row r="282" spans="1:9" ht="15.5" x14ac:dyDescent="0.35">
      <c r="A282" s="11">
        <v>361</v>
      </c>
      <c r="B282" s="11" t="s">
        <v>16</v>
      </c>
      <c r="C282" s="11" t="s">
        <v>421</v>
      </c>
      <c r="D282" s="11" t="s">
        <v>733</v>
      </c>
      <c r="E282" s="13">
        <v>12</v>
      </c>
      <c r="F282" s="14">
        <f t="shared" si="19"/>
        <v>7.7743362831858391</v>
      </c>
      <c r="G282" s="12">
        <f t="shared" si="16"/>
        <v>12.123893805309734</v>
      </c>
      <c r="H282" s="12">
        <f t="shared" si="17"/>
        <v>16.16106194690266</v>
      </c>
      <c r="I282" s="12">
        <f t="shared" si="18"/>
        <v>19.173451327433632</v>
      </c>
    </row>
    <row r="283" spans="1:9" ht="15.5" x14ac:dyDescent="0.35">
      <c r="A283" s="11">
        <v>365</v>
      </c>
      <c r="B283" s="11" t="s">
        <v>425</v>
      </c>
      <c r="C283" s="11" t="s">
        <v>335</v>
      </c>
      <c r="D283" s="11" t="s">
        <v>733</v>
      </c>
      <c r="E283" s="13">
        <v>14.7</v>
      </c>
      <c r="F283" s="14">
        <f t="shared" si="19"/>
        <v>10.761061946902654</v>
      </c>
      <c r="G283" s="12">
        <f t="shared" si="16"/>
        <v>15.301769911504426</v>
      </c>
      <c r="H283" s="12">
        <f t="shared" si="17"/>
        <v>19.482300884955755</v>
      </c>
      <c r="I283" s="12">
        <f t="shared" si="18"/>
        <v>22.542477876106197</v>
      </c>
    </row>
    <row r="284" spans="1:9" ht="15.5" x14ac:dyDescent="0.35">
      <c r="A284" s="11">
        <v>366</v>
      </c>
      <c r="B284" s="11" t="s">
        <v>426</v>
      </c>
      <c r="C284" s="11" t="s">
        <v>335</v>
      </c>
      <c r="D284" s="11" t="s">
        <v>734</v>
      </c>
      <c r="E284" s="13">
        <v>21.1</v>
      </c>
      <c r="F284" s="14">
        <f t="shared" si="19"/>
        <v>24.274336283185843</v>
      </c>
      <c r="G284" s="12">
        <f t="shared" si="16"/>
        <v>30.328318584070797</v>
      </c>
      <c r="H284" s="12">
        <f t="shared" si="17"/>
        <v>35.248672566371681</v>
      </c>
      <c r="I284" s="12">
        <f t="shared" si="18"/>
        <v>35.248672566371681</v>
      </c>
    </row>
    <row r="285" spans="1:9" ht="15.5" x14ac:dyDescent="0.35">
      <c r="A285" s="11">
        <v>367</v>
      </c>
      <c r="B285" s="11" t="s">
        <v>427</v>
      </c>
      <c r="C285" s="11" t="s">
        <v>428</v>
      </c>
      <c r="D285" s="11" t="s">
        <v>734</v>
      </c>
      <c r="E285" s="13">
        <v>-2.2999999999999998</v>
      </c>
      <c r="F285" s="14">
        <f t="shared" si="19"/>
        <v>-2.6460176991150441</v>
      </c>
      <c r="G285" s="12">
        <f t="shared" si="16"/>
        <v>1.1300884955752215</v>
      </c>
      <c r="H285" s="12">
        <f t="shared" si="17"/>
        <v>4.8079646017699087</v>
      </c>
      <c r="I285" s="12">
        <f t="shared" si="18"/>
        <v>4.8079646017699087</v>
      </c>
    </row>
    <row r="286" spans="1:9" ht="15.5" x14ac:dyDescent="0.35">
      <c r="A286" s="11">
        <v>368</v>
      </c>
      <c r="B286" s="11" t="s">
        <v>429</v>
      </c>
      <c r="C286" s="11" t="s">
        <v>430</v>
      </c>
      <c r="D286" s="11" t="s">
        <v>733</v>
      </c>
      <c r="E286" s="13">
        <v>24</v>
      </c>
      <c r="F286" s="14">
        <f t="shared" si="19"/>
        <v>21.048672566371678</v>
      </c>
      <c r="G286" s="12">
        <f t="shared" si="16"/>
        <v>26.247787610619469</v>
      </c>
      <c r="H286" s="12">
        <f t="shared" si="17"/>
        <v>30.922123893805313</v>
      </c>
      <c r="I286" s="12">
        <f t="shared" si="18"/>
        <v>34.146902654867262</v>
      </c>
    </row>
    <row r="287" spans="1:9" ht="15.5" x14ac:dyDescent="0.35">
      <c r="A287" s="11">
        <v>369</v>
      </c>
      <c r="B287" s="11" t="s">
        <v>431</v>
      </c>
      <c r="C287" s="11" t="s">
        <v>432</v>
      </c>
      <c r="D287" s="11" t="s">
        <v>734</v>
      </c>
      <c r="E287" s="13">
        <v>29.2</v>
      </c>
      <c r="F287" s="14">
        <f t="shared" si="19"/>
        <v>33.592920353982301</v>
      </c>
      <c r="G287" s="12">
        <f t="shared" si="16"/>
        <v>40.435398230088495</v>
      </c>
      <c r="H287" s="12">
        <f t="shared" si="17"/>
        <v>45.785840707964596</v>
      </c>
      <c r="I287" s="12">
        <f t="shared" si="18"/>
        <v>45.785840707964596</v>
      </c>
    </row>
    <row r="288" spans="1:9" ht="15.5" x14ac:dyDescent="0.35">
      <c r="A288" s="11">
        <v>370</v>
      </c>
      <c r="B288" s="11" t="s">
        <v>433</v>
      </c>
      <c r="C288" s="11" t="s">
        <v>434</v>
      </c>
      <c r="D288" s="11" t="s">
        <v>733</v>
      </c>
      <c r="E288" s="13">
        <v>22.1</v>
      </c>
      <c r="F288" s="14">
        <f t="shared" si="19"/>
        <v>18.946902654867255</v>
      </c>
      <c r="G288" s="12">
        <f t="shared" si="16"/>
        <v>24.011504424778764</v>
      </c>
      <c r="H288" s="12">
        <f t="shared" si="17"/>
        <v>28.584955752212394</v>
      </c>
      <c r="I288" s="12">
        <f t="shared" si="18"/>
        <v>31.776106194690268</v>
      </c>
    </row>
    <row r="289" spans="1:9" ht="15.5" x14ac:dyDescent="0.35">
      <c r="A289" s="11">
        <v>371</v>
      </c>
      <c r="B289" s="11" t="s">
        <v>435</v>
      </c>
      <c r="C289" s="11" t="s">
        <v>436</v>
      </c>
      <c r="D289" s="11" t="s">
        <v>733</v>
      </c>
      <c r="E289" s="13">
        <v>9</v>
      </c>
      <c r="F289" s="14">
        <f t="shared" si="19"/>
        <v>4.4557522123893794</v>
      </c>
      <c r="G289" s="12">
        <f t="shared" si="16"/>
        <v>8.5929203539823007</v>
      </c>
      <c r="H289" s="12">
        <f t="shared" si="17"/>
        <v>12.470796460176995</v>
      </c>
      <c r="I289" s="12">
        <f t="shared" si="18"/>
        <v>15.430088495575223</v>
      </c>
    </row>
    <row r="290" spans="1:9" ht="15.5" x14ac:dyDescent="0.35">
      <c r="A290" s="11">
        <v>372</v>
      </c>
      <c r="B290" s="11" t="s">
        <v>437</v>
      </c>
      <c r="C290" s="11" t="s">
        <v>438</v>
      </c>
      <c r="D290" s="11" t="s">
        <v>733</v>
      </c>
      <c r="E290" s="13">
        <v>24</v>
      </c>
      <c r="F290" s="14">
        <f t="shared" si="19"/>
        <v>21.048672566371678</v>
      </c>
      <c r="G290" s="12">
        <f t="shared" si="16"/>
        <v>26.247787610619469</v>
      </c>
      <c r="H290" s="12">
        <f t="shared" si="17"/>
        <v>30.922123893805313</v>
      </c>
      <c r="I290" s="12">
        <f t="shared" si="18"/>
        <v>34.146902654867262</v>
      </c>
    </row>
    <row r="291" spans="1:9" ht="15.5" x14ac:dyDescent="0.35">
      <c r="A291" s="11">
        <v>373</v>
      </c>
      <c r="B291" s="11" t="s">
        <v>439</v>
      </c>
      <c r="C291" s="11" t="s">
        <v>440</v>
      </c>
      <c r="D291" s="11" t="s">
        <v>733</v>
      </c>
      <c r="E291" s="13">
        <v>7.9</v>
      </c>
      <c r="F291" s="14">
        <f t="shared" si="19"/>
        <v>3.2389380530973444</v>
      </c>
      <c r="G291" s="12">
        <f t="shared" si="16"/>
        <v>7.2982300884955755</v>
      </c>
      <c r="H291" s="12">
        <f t="shared" si="17"/>
        <v>11.117699115044253</v>
      </c>
      <c r="I291" s="12">
        <f t="shared" si="18"/>
        <v>14.057522123893808</v>
      </c>
    </row>
    <row r="292" spans="1:9" ht="15.5" x14ac:dyDescent="0.35">
      <c r="A292" s="11">
        <v>374</v>
      </c>
      <c r="B292" s="11" t="s">
        <v>441</v>
      </c>
      <c r="C292" s="11" t="s">
        <v>442</v>
      </c>
      <c r="D292" s="11" t="s">
        <v>734</v>
      </c>
      <c r="E292" s="13">
        <v>17.2</v>
      </c>
      <c r="F292" s="14">
        <f t="shared" si="19"/>
        <v>19.787610619469024</v>
      </c>
      <c r="G292" s="12">
        <f t="shared" si="16"/>
        <v>25.461946902654866</v>
      </c>
      <c r="H292" s="12">
        <f t="shared" si="17"/>
        <v>30.17522123893805</v>
      </c>
      <c r="I292" s="12">
        <f t="shared" si="18"/>
        <v>30.17522123893805</v>
      </c>
    </row>
    <row r="293" spans="1:9" ht="15.5" x14ac:dyDescent="0.35">
      <c r="A293" s="11">
        <v>375</v>
      </c>
      <c r="B293" s="11" t="s">
        <v>443</v>
      </c>
      <c r="C293" s="11" t="s">
        <v>442</v>
      </c>
      <c r="D293" s="11" t="s">
        <v>733</v>
      </c>
      <c r="E293" s="13">
        <v>5.8</v>
      </c>
      <c r="F293" s="14">
        <f t="shared" si="19"/>
        <v>0.91592920353982255</v>
      </c>
      <c r="G293" s="12">
        <f t="shared" si="16"/>
        <v>4.8265486725663722</v>
      </c>
      <c r="H293" s="12">
        <f t="shared" si="17"/>
        <v>8.5345132743362875</v>
      </c>
      <c r="I293" s="12">
        <f t="shared" si="18"/>
        <v>11.437168141592924</v>
      </c>
    </row>
    <row r="294" spans="1:9" ht="15.5" x14ac:dyDescent="0.35">
      <c r="A294" s="11">
        <v>376</v>
      </c>
      <c r="B294" s="11" t="s">
        <v>444</v>
      </c>
      <c r="C294" s="11" t="s">
        <v>445</v>
      </c>
      <c r="D294" s="11" t="s">
        <v>733</v>
      </c>
      <c r="E294" s="13">
        <v>3.3</v>
      </c>
      <c r="F294" s="14">
        <f t="shared" si="19"/>
        <v>-1.8495575221238942</v>
      </c>
      <c r="G294" s="12">
        <f t="shared" si="16"/>
        <v>1.8840707964601768</v>
      </c>
      <c r="H294" s="12">
        <f t="shared" si="17"/>
        <v>5.459292035398235</v>
      </c>
      <c r="I294" s="12">
        <f t="shared" si="18"/>
        <v>8.317699115044249</v>
      </c>
    </row>
    <row r="295" spans="1:9" ht="15.5" x14ac:dyDescent="0.35">
      <c r="A295" s="11">
        <v>377</v>
      </c>
      <c r="B295" s="11" t="s">
        <v>446</v>
      </c>
      <c r="C295" s="11" t="s">
        <v>447</v>
      </c>
      <c r="D295" s="11" t="s">
        <v>733</v>
      </c>
      <c r="E295" s="13">
        <v>16.600000000000001</v>
      </c>
      <c r="F295" s="14">
        <f t="shared" si="19"/>
        <v>12.86283185840708</v>
      </c>
      <c r="G295" s="12">
        <f t="shared" si="16"/>
        <v>17.538053097345134</v>
      </c>
      <c r="H295" s="12">
        <f t="shared" si="17"/>
        <v>21.819469026548678</v>
      </c>
      <c r="I295" s="12">
        <f t="shared" si="18"/>
        <v>24.913274336283191</v>
      </c>
    </row>
    <row r="296" spans="1:9" ht="15.5" x14ac:dyDescent="0.35">
      <c r="A296" s="11">
        <v>378</v>
      </c>
      <c r="B296" s="11" t="s">
        <v>448</v>
      </c>
      <c r="C296" s="11" t="s">
        <v>449</v>
      </c>
      <c r="D296" s="11" t="s">
        <v>733</v>
      </c>
      <c r="E296" s="13">
        <v>16.899999999999999</v>
      </c>
      <c r="F296" s="14">
        <f t="shared" si="19"/>
        <v>13.194690265486724</v>
      </c>
      <c r="G296" s="12">
        <f t="shared" si="16"/>
        <v>17.891150442477876</v>
      </c>
      <c r="H296" s="12">
        <f t="shared" si="17"/>
        <v>22.188495575221243</v>
      </c>
      <c r="I296" s="12">
        <f t="shared" si="18"/>
        <v>25.287610619469028</v>
      </c>
    </row>
    <row r="297" spans="1:9" ht="15.5" x14ac:dyDescent="0.35">
      <c r="A297" s="11">
        <v>379</v>
      </c>
      <c r="B297" s="11" t="s">
        <v>450</v>
      </c>
      <c r="C297" s="11" t="s">
        <v>451</v>
      </c>
      <c r="D297" s="11" t="s">
        <v>733</v>
      </c>
      <c r="E297" s="13">
        <v>14.1</v>
      </c>
      <c r="F297" s="14">
        <f t="shared" si="19"/>
        <v>10.097345132743362</v>
      </c>
      <c r="G297" s="12">
        <f t="shared" si="16"/>
        <v>14.595575221238938</v>
      </c>
      <c r="H297" s="12">
        <f t="shared" si="17"/>
        <v>18.744247787610625</v>
      </c>
      <c r="I297" s="12">
        <f t="shared" si="18"/>
        <v>21.793805309734516</v>
      </c>
    </row>
    <row r="298" spans="1:9" ht="15.5" x14ac:dyDescent="0.35">
      <c r="A298" s="11">
        <v>380</v>
      </c>
      <c r="B298" s="11" t="s">
        <v>452</v>
      </c>
      <c r="C298" s="11" t="s">
        <v>453</v>
      </c>
      <c r="D298" s="11" t="s">
        <v>733</v>
      </c>
      <c r="E298" s="13">
        <v>24</v>
      </c>
      <c r="F298" s="14">
        <f t="shared" si="19"/>
        <v>21.048672566371678</v>
      </c>
      <c r="G298" s="12">
        <f t="shared" si="16"/>
        <v>26.247787610619469</v>
      </c>
      <c r="H298" s="12">
        <f t="shared" si="17"/>
        <v>30.922123893805313</v>
      </c>
      <c r="I298" s="12">
        <f t="shared" si="18"/>
        <v>34.146902654867262</v>
      </c>
    </row>
    <row r="299" spans="1:9" ht="15.5" x14ac:dyDescent="0.35">
      <c r="A299" s="11">
        <v>381</v>
      </c>
      <c r="B299" s="11" t="s">
        <v>454</v>
      </c>
      <c r="C299" s="11" t="s">
        <v>455</v>
      </c>
      <c r="D299" s="11" t="s">
        <v>733</v>
      </c>
      <c r="E299" s="13">
        <v>20</v>
      </c>
      <c r="F299" s="14">
        <f t="shared" si="19"/>
        <v>16.623893805309734</v>
      </c>
      <c r="G299" s="12">
        <f t="shared" si="16"/>
        <v>21.539823008849559</v>
      </c>
      <c r="H299" s="12">
        <f t="shared" si="17"/>
        <v>26.001769911504429</v>
      </c>
      <c r="I299" s="12">
        <f t="shared" si="18"/>
        <v>29.15575221238938</v>
      </c>
    </row>
    <row r="300" spans="1:9" ht="15.5" x14ac:dyDescent="0.35">
      <c r="A300" s="11">
        <v>382</v>
      </c>
      <c r="B300" s="11" t="s">
        <v>456</v>
      </c>
      <c r="C300" s="11" t="s">
        <v>457</v>
      </c>
      <c r="D300" s="11" t="s">
        <v>733</v>
      </c>
      <c r="E300" s="13">
        <v>23</v>
      </c>
      <c r="F300" s="14">
        <f t="shared" si="19"/>
        <v>19.942477876106192</v>
      </c>
      <c r="G300" s="12">
        <f t="shared" si="16"/>
        <v>25.070796460176993</v>
      </c>
      <c r="H300" s="12">
        <f t="shared" si="17"/>
        <v>29.692035398230093</v>
      </c>
      <c r="I300" s="12">
        <f t="shared" si="18"/>
        <v>32.899115044247793</v>
      </c>
    </row>
    <row r="301" spans="1:9" ht="15.5" x14ac:dyDescent="0.35">
      <c r="A301" s="11">
        <v>587</v>
      </c>
      <c r="B301" s="11" t="s">
        <v>458</v>
      </c>
      <c r="C301" s="11" t="s">
        <v>459</v>
      </c>
      <c r="D301" s="11" t="s">
        <v>733</v>
      </c>
      <c r="E301" s="13">
        <v>6.8</v>
      </c>
      <c r="F301" s="14">
        <f t="shared" si="19"/>
        <v>2.0221238938053094</v>
      </c>
      <c r="G301" s="12">
        <f t="shared" si="16"/>
        <v>6.0035398230088504</v>
      </c>
      <c r="H301" s="12">
        <f t="shared" si="17"/>
        <v>9.7646017699115095</v>
      </c>
      <c r="I301" s="12">
        <f t="shared" si="18"/>
        <v>12.684955752212392</v>
      </c>
    </row>
    <row r="302" spans="1:9" ht="15.5" x14ac:dyDescent="0.35">
      <c r="A302" s="11">
        <v>588</v>
      </c>
      <c r="B302" s="11" t="s">
        <v>168</v>
      </c>
      <c r="C302" s="11" t="s">
        <v>460</v>
      </c>
      <c r="D302" s="11" t="s">
        <v>733</v>
      </c>
      <c r="E302" s="13">
        <v>15.8</v>
      </c>
      <c r="F302" s="14">
        <f t="shared" si="19"/>
        <v>11.977876106194689</v>
      </c>
      <c r="G302" s="12">
        <f t="shared" si="16"/>
        <v>16.596460176991151</v>
      </c>
      <c r="H302" s="12">
        <f t="shared" si="17"/>
        <v>20.835398230088501</v>
      </c>
      <c r="I302" s="12">
        <f t="shared" si="18"/>
        <v>23.915044247787613</v>
      </c>
    </row>
    <row r="303" spans="1:9" ht="15.5" x14ac:dyDescent="0.35">
      <c r="A303" s="11">
        <v>383</v>
      </c>
      <c r="B303" s="11" t="s">
        <v>461</v>
      </c>
      <c r="C303" s="11" t="s">
        <v>462</v>
      </c>
      <c r="D303" s="11" t="s">
        <v>733</v>
      </c>
      <c r="E303" s="13">
        <v>10.3</v>
      </c>
      <c r="F303" s="14">
        <f t="shared" si="19"/>
        <v>5.893805309734514</v>
      </c>
      <c r="G303" s="12">
        <f t="shared" si="16"/>
        <v>10.123008849557523</v>
      </c>
      <c r="H303" s="12">
        <f t="shared" si="17"/>
        <v>14.069911504424784</v>
      </c>
      <c r="I303" s="12">
        <f t="shared" si="18"/>
        <v>17.052212389380536</v>
      </c>
    </row>
    <row r="304" spans="1:9" ht="15.5" x14ac:dyDescent="0.35">
      <c r="A304" s="11">
        <v>384</v>
      </c>
      <c r="B304" s="11" t="s">
        <v>463</v>
      </c>
      <c r="C304" s="11" t="s">
        <v>464</v>
      </c>
      <c r="D304" s="11" t="s">
        <v>733</v>
      </c>
      <c r="E304" s="13">
        <v>12.4</v>
      </c>
      <c r="F304" s="14">
        <f t="shared" si="19"/>
        <v>8.216814159292035</v>
      </c>
      <c r="G304" s="12">
        <f t="shared" si="16"/>
        <v>12.594690265486726</v>
      </c>
      <c r="H304" s="12">
        <f t="shared" si="17"/>
        <v>16.65309734513275</v>
      </c>
      <c r="I304" s="12">
        <f t="shared" si="18"/>
        <v>19.67256637168142</v>
      </c>
    </row>
    <row r="305" spans="1:9" ht="15.5" x14ac:dyDescent="0.35">
      <c r="A305" s="11">
        <v>385</v>
      </c>
      <c r="B305" s="11" t="s">
        <v>415</v>
      </c>
      <c r="C305" s="11" t="s">
        <v>465</v>
      </c>
      <c r="D305" s="11" t="s">
        <v>733</v>
      </c>
      <c r="E305" s="13">
        <v>21</v>
      </c>
      <c r="F305" s="14">
        <f t="shared" si="19"/>
        <v>17.73008849557522</v>
      </c>
      <c r="G305" s="12">
        <f t="shared" si="16"/>
        <v>22.716814159292035</v>
      </c>
      <c r="H305" s="12">
        <f t="shared" si="17"/>
        <v>27.231858407079649</v>
      </c>
      <c r="I305" s="12">
        <f t="shared" si="18"/>
        <v>30.403539823008852</v>
      </c>
    </row>
    <row r="306" spans="1:9" ht="15.5" x14ac:dyDescent="0.35">
      <c r="A306" s="11">
        <v>387</v>
      </c>
      <c r="B306" s="11" t="s">
        <v>466</v>
      </c>
      <c r="C306" s="11" t="s">
        <v>467</v>
      </c>
      <c r="D306" s="11" t="s">
        <v>733</v>
      </c>
      <c r="E306" s="13">
        <v>13.1</v>
      </c>
      <c r="F306" s="14">
        <f t="shared" si="19"/>
        <v>8.9911504424778741</v>
      </c>
      <c r="G306" s="12">
        <f t="shared" si="16"/>
        <v>13.418584070796461</v>
      </c>
      <c r="H306" s="12">
        <f t="shared" si="17"/>
        <v>17.514159292035401</v>
      </c>
      <c r="I306" s="12">
        <f t="shared" si="18"/>
        <v>20.546017699115048</v>
      </c>
    </row>
    <row r="307" spans="1:9" ht="15.5" x14ac:dyDescent="0.35">
      <c r="A307" s="11">
        <v>386</v>
      </c>
      <c r="B307" s="11" t="s">
        <v>32</v>
      </c>
      <c r="C307" s="11" t="s">
        <v>467</v>
      </c>
      <c r="D307" s="11" t="s">
        <v>733</v>
      </c>
      <c r="E307" s="13">
        <v>25.7</v>
      </c>
      <c r="F307" s="14">
        <f t="shared" si="19"/>
        <v>22.929203539823007</v>
      </c>
      <c r="G307" s="12">
        <f t="shared" si="16"/>
        <v>28.248672566371681</v>
      </c>
      <c r="H307" s="12">
        <f t="shared" si="17"/>
        <v>33.013274336283189</v>
      </c>
      <c r="I307" s="12">
        <f t="shared" si="18"/>
        <v>36.268141592920351</v>
      </c>
    </row>
    <row r="308" spans="1:9" ht="15.5" x14ac:dyDescent="0.35">
      <c r="A308" s="11">
        <v>388</v>
      </c>
      <c r="B308" s="11" t="s">
        <v>468</v>
      </c>
      <c r="C308" s="11" t="s">
        <v>469</v>
      </c>
      <c r="D308" s="11" t="s">
        <v>734</v>
      </c>
      <c r="E308" s="13">
        <v>31</v>
      </c>
      <c r="F308" s="14">
        <f t="shared" si="19"/>
        <v>35.663716814159294</v>
      </c>
      <c r="G308" s="12">
        <f t="shared" si="16"/>
        <v>42.681415929203538</v>
      </c>
      <c r="H308" s="12">
        <f t="shared" si="17"/>
        <v>48.127433628318585</v>
      </c>
      <c r="I308" s="12">
        <f t="shared" si="18"/>
        <v>48.127433628318585</v>
      </c>
    </row>
    <row r="309" spans="1:9" ht="15.5" x14ac:dyDescent="0.35">
      <c r="A309" s="11">
        <v>389</v>
      </c>
      <c r="B309" s="11" t="s">
        <v>470</v>
      </c>
      <c r="C309" s="11" t="s">
        <v>469</v>
      </c>
      <c r="D309" s="11" t="s">
        <v>733</v>
      </c>
      <c r="E309" s="13">
        <v>32</v>
      </c>
      <c r="F309" s="14">
        <f t="shared" si="19"/>
        <v>29.898230088495573</v>
      </c>
      <c r="G309" s="12">
        <f t="shared" si="16"/>
        <v>35.663716814159294</v>
      </c>
      <c r="H309" s="12">
        <f t="shared" si="17"/>
        <v>40.762831858407083</v>
      </c>
      <c r="I309" s="12">
        <f t="shared" si="18"/>
        <v>44.12920353982301</v>
      </c>
    </row>
    <row r="310" spans="1:9" ht="15.5" x14ac:dyDescent="0.35">
      <c r="A310" s="11">
        <v>390</v>
      </c>
      <c r="B310" s="11" t="s">
        <v>471</v>
      </c>
      <c r="C310" s="11" t="s">
        <v>472</v>
      </c>
      <c r="D310" s="11" t="s">
        <v>733</v>
      </c>
      <c r="E310" s="13">
        <v>10.9</v>
      </c>
      <c r="F310" s="14">
        <f t="shared" si="19"/>
        <v>6.557522123893806</v>
      </c>
      <c r="G310" s="12">
        <f t="shared" si="16"/>
        <v>10.829203539823009</v>
      </c>
      <c r="H310" s="12">
        <f t="shared" si="17"/>
        <v>14.807964601769916</v>
      </c>
      <c r="I310" s="12">
        <f t="shared" si="18"/>
        <v>17.800884955752217</v>
      </c>
    </row>
    <row r="311" spans="1:9" ht="15.5" x14ac:dyDescent="0.35">
      <c r="A311" s="11">
        <v>391</v>
      </c>
      <c r="B311" s="11" t="s">
        <v>473</v>
      </c>
      <c r="C311" s="11" t="s">
        <v>474</v>
      </c>
      <c r="D311" s="11" t="s">
        <v>733</v>
      </c>
      <c r="E311" s="13">
        <v>16.5</v>
      </c>
      <c r="F311" s="14">
        <f t="shared" si="19"/>
        <v>12.752212389380531</v>
      </c>
      <c r="G311" s="12">
        <f t="shared" si="16"/>
        <v>17.420353982300885</v>
      </c>
      <c r="H311" s="12">
        <f t="shared" si="17"/>
        <v>21.696460176991156</v>
      </c>
      <c r="I311" s="12">
        <f t="shared" si="18"/>
        <v>24.788495575221241</v>
      </c>
    </row>
    <row r="312" spans="1:9" ht="15.5" x14ac:dyDescent="0.35">
      <c r="A312" s="11">
        <v>392</v>
      </c>
      <c r="B312" s="11" t="s">
        <v>475</v>
      </c>
      <c r="C312" s="11" t="s">
        <v>476</v>
      </c>
      <c r="D312" s="11" t="s">
        <v>733</v>
      </c>
      <c r="E312" s="13">
        <v>7.3</v>
      </c>
      <c r="F312" s="14">
        <f t="shared" si="19"/>
        <v>2.5752212389380524</v>
      </c>
      <c r="G312" s="12">
        <f t="shared" si="16"/>
        <v>6.5920353982300881</v>
      </c>
      <c r="H312" s="12">
        <f t="shared" si="17"/>
        <v>10.37964601769912</v>
      </c>
      <c r="I312" s="12">
        <f t="shared" si="18"/>
        <v>13.308849557522127</v>
      </c>
    </row>
    <row r="313" spans="1:9" ht="15.5" x14ac:dyDescent="0.35">
      <c r="A313" s="11">
        <v>393</v>
      </c>
      <c r="B313" s="11" t="s">
        <v>210</v>
      </c>
      <c r="C313" s="11" t="s">
        <v>477</v>
      </c>
      <c r="D313" s="11" t="s">
        <v>733</v>
      </c>
      <c r="E313" s="13">
        <v>11.6</v>
      </c>
      <c r="F313" s="14">
        <f t="shared" si="19"/>
        <v>7.3318584070796451</v>
      </c>
      <c r="G313" s="12">
        <f t="shared" si="16"/>
        <v>11.653097345132744</v>
      </c>
      <c r="H313" s="12">
        <f t="shared" si="17"/>
        <v>15.669026548672571</v>
      </c>
      <c r="I313" s="12">
        <f t="shared" si="18"/>
        <v>18.674336283185845</v>
      </c>
    </row>
    <row r="314" spans="1:9" ht="15.5" x14ac:dyDescent="0.35">
      <c r="A314" s="11">
        <v>394</v>
      </c>
      <c r="B314" s="11" t="s">
        <v>110</v>
      </c>
      <c r="C314" s="11" t="s">
        <v>478</v>
      </c>
      <c r="D314" s="11" t="s">
        <v>733</v>
      </c>
      <c r="E314" s="13">
        <v>19</v>
      </c>
      <c r="F314" s="14">
        <f t="shared" si="19"/>
        <v>15.517699115044248</v>
      </c>
      <c r="G314" s="12">
        <f t="shared" si="16"/>
        <v>20.36283185840708</v>
      </c>
      <c r="H314" s="12">
        <f t="shared" si="17"/>
        <v>24.771681415929208</v>
      </c>
      <c r="I314" s="12">
        <f t="shared" si="18"/>
        <v>27.907964601769912</v>
      </c>
    </row>
    <row r="315" spans="1:9" ht="15.5" x14ac:dyDescent="0.35">
      <c r="A315" s="11">
        <v>395</v>
      </c>
      <c r="B315" s="11" t="s">
        <v>11</v>
      </c>
      <c r="C315" s="11" t="s">
        <v>479</v>
      </c>
      <c r="D315" s="11" t="s">
        <v>733</v>
      </c>
      <c r="E315" s="13">
        <v>20.399999999999999</v>
      </c>
      <c r="F315" s="14">
        <f t="shared" si="19"/>
        <v>17.066371681415927</v>
      </c>
      <c r="G315" s="12">
        <f t="shared" si="16"/>
        <v>22.010619469026548</v>
      </c>
      <c r="H315" s="12">
        <f t="shared" si="17"/>
        <v>26.493805309734515</v>
      </c>
      <c r="I315" s="12">
        <f t="shared" si="18"/>
        <v>29.654867256637168</v>
      </c>
    </row>
    <row r="316" spans="1:9" ht="15.5" x14ac:dyDescent="0.35">
      <c r="A316" s="11">
        <v>396</v>
      </c>
      <c r="B316" s="11" t="s">
        <v>480</v>
      </c>
      <c r="C316" s="11" t="s">
        <v>481</v>
      </c>
      <c r="D316" s="11" t="s">
        <v>733</v>
      </c>
      <c r="E316" s="13">
        <v>24</v>
      </c>
      <c r="F316" s="14">
        <f t="shared" si="19"/>
        <v>21.048672566371678</v>
      </c>
      <c r="G316" s="12">
        <f t="shared" si="16"/>
        <v>26.247787610619469</v>
      </c>
      <c r="H316" s="12">
        <f t="shared" si="17"/>
        <v>30.922123893805313</v>
      </c>
      <c r="I316" s="12">
        <f t="shared" si="18"/>
        <v>34.146902654867262</v>
      </c>
    </row>
    <row r="317" spans="1:9" ht="15.5" x14ac:dyDescent="0.35">
      <c r="A317" s="11">
        <v>397</v>
      </c>
      <c r="B317" s="11" t="s">
        <v>69</v>
      </c>
      <c r="C317" s="11" t="s">
        <v>482</v>
      </c>
      <c r="D317" s="11" t="s">
        <v>733</v>
      </c>
      <c r="E317" s="13">
        <v>8.3000000000000007</v>
      </c>
      <c r="F317" s="14">
        <f t="shared" si="19"/>
        <v>3.6814159292035402</v>
      </c>
      <c r="G317" s="12">
        <f t="shared" si="16"/>
        <v>7.7690265486725671</v>
      </c>
      <c r="H317" s="12">
        <f t="shared" si="17"/>
        <v>11.609734513274342</v>
      </c>
      <c r="I317" s="12">
        <f t="shared" si="18"/>
        <v>14.556637168141597</v>
      </c>
    </row>
    <row r="318" spans="1:9" ht="15.5" x14ac:dyDescent="0.35">
      <c r="A318" s="11">
        <v>398</v>
      </c>
      <c r="B318" s="11" t="s">
        <v>483</v>
      </c>
      <c r="C318" s="11" t="s">
        <v>484</v>
      </c>
      <c r="D318" s="11" t="s">
        <v>733</v>
      </c>
      <c r="E318" s="13">
        <v>8.9</v>
      </c>
      <c r="F318" s="14">
        <f t="shared" si="19"/>
        <v>4.3451327433628322</v>
      </c>
      <c r="G318" s="12">
        <f t="shared" si="16"/>
        <v>8.4752212389380546</v>
      </c>
      <c r="H318" s="12">
        <f t="shared" si="17"/>
        <v>12.347787610619473</v>
      </c>
      <c r="I318" s="12">
        <f t="shared" si="18"/>
        <v>15.305309734513276</v>
      </c>
    </row>
    <row r="319" spans="1:9" ht="15.5" x14ac:dyDescent="0.35">
      <c r="A319" s="11">
        <v>400</v>
      </c>
      <c r="B319" s="11" t="s">
        <v>61</v>
      </c>
      <c r="C319" s="11" t="s">
        <v>485</v>
      </c>
      <c r="D319" s="11" t="s">
        <v>733</v>
      </c>
      <c r="E319" s="13">
        <v>24</v>
      </c>
      <c r="F319" s="14">
        <f t="shared" si="19"/>
        <v>21.048672566371678</v>
      </c>
      <c r="G319" s="12">
        <f t="shared" si="16"/>
        <v>26.247787610619469</v>
      </c>
      <c r="H319" s="12">
        <f t="shared" si="17"/>
        <v>30.922123893805313</v>
      </c>
      <c r="I319" s="12">
        <f t="shared" si="18"/>
        <v>34.146902654867262</v>
      </c>
    </row>
    <row r="320" spans="1:9" ht="15.5" x14ac:dyDescent="0.35">
      <c r="A320" s="11">
        <v>399</v>
      </c>
      <c r="B320" s="11" t="s">
        <v>122</v>
      </c>
      <c r="C320" s="11" t="s">
        <v>485</v>
      </c>
      <c r="D320" s="11" t="s">
        <v>733</v>
      </c>
      <c r="E320" s="13">
        <v>6.6</v>
      </c>
      <c r="F320" s="14">
        <f t="shared" si="19"/>
        <v>1.8008849557522115</v>
      </c>
      <c r="G320" s="12">
        <f t="shared" si="16"/>
        <v>5.7681415929203537</v>
      </c>
      <c r="H320" s="12">
        <f t="shared" si="17"/>
        <v>9.5185840707964644</v>
      </c>
      <c r="I320" s="12">
        <f t="shared" si="18"/>
        <v>12.435398230088497</v>
      </c>
    </row>
    <row r="321" spans="1:9" ht="15.5" x14ac:dyDescent="0.35">
      <c r="A321" s="11">
        <v>401</v>
      </c>
      <c r="B321" s="11" t="s">
        <v>486</v>
      </c>
      <c r="C321" s="11" t="s">
        <v>487</v>
      </c>
      <c r="D321" s="11" t="s">
        <v>733</v>
      </c>
      <c r="E321" s="13">
        <v>15</v>
      </c>
      <c r="F321" s="14">
        <f t="shared" si="19"/>
        <v>11.092920353982301</v>
      </c>
      <c r="G321" s="12">
        <f t="shared" si="16"/>
        <v>15.654867256637168</v>
      </c>
      <c r="H321" s="12">
        <f t="shared" si="17"/>
        <v>19.851327433628324</v>
      </c>
      <c r="I321" s="12">
        <f t="shared" si="18"/>
        <v>22.916814159292038</v>
      </c>
    </row>
    <row r="322" spans="1:9" ht="15.5" x14ac:dyDescent="0.35">
      <c r="A322" s="11">
        <v>402</v>
      </c>
      <c r="B322" s="11" t="s">
        <v>488</v>
      </c>
      <c r="C322" s="11" t="s">
        <v>489</v>
      </c>
      <c r="D322" s="11" t="s">
        <v>733</v>
      </c>
      <c r="E322" s="13">
        <v>4.7</v>
      </c>
      <c r="F322" s="14">
        <f t="shared" si="19"/>
        <v>-0.30088495575221241</v>
      </c>
      <c r="G322" s="12">
        <f t="shared" si="16"/>
        <v>3.5318584070796462</v>
      </c>
      <c r="H322" s="12">
        <f t="shared" si="17"/>
        <v>7.1814159292035455</v>
      </c>
      <c r="I322" s="12">
        <f t="shared" si="18"/>
        <v>10.064601769911508</v>
      </c>
    </row>
    <row r="323" spans="1:9" ht="15.5" x14ac:dyDescent="0.35">
      <c r="A323" s="11">
        <v>403</v>
      </c>
      <c r="B323" s="11" t="s">
        <v>261</v>
      </c>
      <c r="C323" s="11" t="s">
        <v>490</v>
      </c>
      <c r="D323" s="11" t="s">
        <v>733</v>
      </c>
      <c r="E323" s="13">
        <v>15.6</v>
      </c>
      <c r="F323" s="14">
        <f t="shared" si="19"/>
        <v>11.756637168141591</v>
      </c>
      <c r="G323" s="12">
        <f t="shared" si="16"/>
        <v>16.361061946902655</v>
      </c>
      <c r="H323" s="12">
        <f t="shared" si="17"/>
        <v>20.589380530973454</v>
      </c>
      <c r="I323" s="12">
        <f t="shared" si="18"/>
        <v>23.665486725663719</v>
      </c>
    </row>
    <row r="324" spans="1:9" ht="15.5" x14ac:dyDescent="0.35">
      <c r="A324" s="11">
        <v>404</v>
      </c>
      <c r="B324" s="11" t="s">
        <v>437</v>
      </c>
      <c r="C324" s="11" t="s">
        <v>491</v>
      </c>
      <c r="D324" s="11" t="s">
        <v>733</v>
      </c>
      <c r="E324" s="13">
        <v>19.3</v>
      </c>
      <c r="F324" s="14">
        <f t="shared" si="19"/>
        <v>15.849557522123895</v>
      </c>
      <c r="G324" s="12">
        <f t="shared" si="16"/>
        <v>20.715929203539826</v>
      </c>
      <c r="H324" s="12">
        <f t="shared" si="17"/>
        <v>25.140707964601773</v>
      </c>
      <c r="I324" s="12">
        <f t="shared" si="18"/>
        <v>28.282300884955756</v>
      </c>
    </row>
    <row r="325" spans="1:9" ht="15.5" x14ac:dyDescent="0.35">
      <c r="A325" s="11">
        <v>405</v>
      </c>
      <c r="B325" s="11" t="s">
        <v>492</v>
      </c>
      <c r="C325" s="11" t="s">
        <v>493</v>
      </c>
      <c r="D325" s="11" t="s">
        <v>734</v>
      </c>
      <c r="E325" s="13">
        <v>18</v>
      </c>
      <c r="F325" s="14">
        <f t="shared" si="19"/>
        <v>20.707964601769913</v>
      </c>
      <c r="G325" s="12">
        <f t="shared" si="16"/>
        <v>26.460176991150441</v>
      </c>
      <c r="H325" s="12">
        <f t="shared" si="17"/>
        <v>31.215929203539822</v>
      </c>
      <c r="I325" s="12">
        <f t="shared" si="18"/>
        <v>31.215929203539822</v>
      </c>
    </row>
    <row r="326" spans="1:9" ht="15.5" x14ac:dyDescent="0.35">
      <c r="A326" s="11">
        <v>412</v>
      </c>
      <c r="B326" s="11" t="s">
        <v>494</v>
      </c>
      <c r="C326" s="11" t="s">
        <v>495</v>
      </c>
      <c r="D326" s="11" t="s">
        <v>733</v>
      </c>
      <c r="E326" s="13">
        <v>23</v>
      </c>
      <c r="F326" s="14">
        <f t="shared" si="19"/>
        <v>19.942477876106192</v>
      </c>
      <c r="G326" s="12">
        <f t="shared" si="16"/>
        <v>25.070796460176993</v>
      </c>
      <c r="H326" s="12">
        <f t="shared" si="17"/>
        <v>29.692035398230093</v>
      </c>
      <c r="I326" s="12">
        <f t="shared" si="18"/>
        <v>32.899115044247793</v>
      </c>
    </row>
    <row r="327" spans="1:9" ht="15.5" x14ac:dyDescent="0.35">
      <c r="A327" s="11">
        <v>406</v>
      </c>
      <c r="B327" s="11" t="s">
        <v>61</v>
      </c>
      <c r="C327" s="11" t="s">
        <v>496</v>
      </c>
      <c r="D327" s="11" t="s">
        <v>733</v>
      </c>
      <c r="E327" s="13">
        <v>15.5</v>
      </c>
      <c r="F327" s="14">
        <f t="shared" si="19"/>
        <v>11.646017699115042</v>
      </c>
      <c r="G327" s="12">
        <f t="shared" ref="G327:G390" si="20">IF(D327="M",(E327*(133/113))+(70-72),(E327*(141/113))+(76-72))</f>
        <v>16.243362831858409</v>
      </c>
      <c r="H327" s="12">
        <f t="shared" ref="H327:H390" si="21">IF(D327="M",(E327*(139/113))+(73.4-72),(E327*(147/113))+(79.8-72))</f>
        <v>20.466371681415932</v>
      </c>
      <c r="I327" s="12">
        <f t="shared" ref="I327:I390" si="22">IF(D327="M",(E327*(141/113))+(76.2-72),(E327*(147/113))+(79.8-72))</f>
        <v>23.540707964601772</v>
      </c>
    </row>
    <row r="328" spans="1:9" ht="15.5" x14ac:dyDescent="0.35">
      <c r="A328" s="11">
        <v>407</v>
      </c>
      <c r="B328" s="11" t="s">
        <v>497</v>
      </c>
      <c r="C328" s="11" t="s">
        <v>498</v>
      </c>
      <c r="D328" s="11" t="s">
        <v>733</v>
      </c>
      <c r="E328" s="13">
        <v>24</v>
      </c>
      <c r="F328" s="14">
        <f t="shared" si="19"/>
        <v>21.048672566371678</v>
      </c>
      <c r="G328" s="12">
        <f t="shared" si="20"/>
        <v>26.247787610619469</v>
      </c>
      <c r="H328" s="12">
        <f t="shared" si="21"/>
        <v>30.922123893805313</v>
      </c>
      <c r="I328" s="12">
        <f t="shared" si="22"/>
        <v>34.146902654867262</v>
      </c>
    </row>
    <row r="329" spans="1:9" ht="15.5" x14ac:dyDescent="0.35">
      <c r="A329" s="11">
        <v>408</v>
      </c>
      <c r="B329" s="11" t="s">
        <v>499</v>
      </c>
      <c r="C329" s="11" t="s">
        <v>500</v>
      </c>
      <c r="D329" s="11" t="s">
        <v>733</v>
      </c>
      <c r="E329" s="13">
        <v>21.7</v>
      </c>
      <c r="F329" s="14">
        <f t="shared" ref="F329:F392" si="23">IF(D329="M",((E329*(125/113))+(66.5-72)),E329*(130/113))</f>
        <v>18.504424778761059</v>
      </c>
      <c r="G329" s="12">
        <f t="shared" si="20"/>
        <v>23.540707964601769</v>
      </c>
      <c r="H329" s="12">
        <f t="shared" si="21"/>
        <v>28.092920353982304</v>
      </c>
      <c r="I329" s="12">
        <f t="shared" si="22"/>
        <v>31.276991150442477</v>
      </c>
    </row>
    <row r="330" spans="1:9" ht="15.5" x14ac:dyDescent="0.35">
      <c r="A330" s="11">
        <v>410</v>
      </c>
      <c r="B330" s="11" t="s">
        <v>501</v>
      </c>
      <c r="C330" s="11" t="s">
        <v>502</v>
      </c>
      <c r="D330" s="11" t="s">
        <v>733</v>
      </c>
      <c r="E330" s="13">
        <v>18.399999999999999</v>
      </c>
      <c r="F330" s="14">
        <f t="shared" si="23"/>
        <v>14.853982300884955</v>
      </c>
      <c r="G330" s="12">
        <f t="shared" si="20"/>
        <v>19.656637168141593</v>
      </c>
      <c r="H330" s="12">
        <f t="shared" si="21"/>
        <v>24.033628318584075</v>
      </c>
      <c r="I330" s="12">
        <f t="shared" si="22"/>
        <v>27.159292035398231</v>
      </c>
    </row>
    <row r="331" spans="1:9" ht="15.5" x14ac:dyDescent="0.35">
      <c r="A331" s="11">
        <v>409</v>
      </c>
      <c r="B331" s="11" t="s">
        <v>503</v>
      </c>
      <c r="C331" s="11" t="s">
        <v>502</v>
      </c>
      <c r="D331" s="11" t="s">
        <v>734</v>
      </c>
      <c r="E331" s="13">
        <v>17.2</v>
      </c>
      <c r="F331" s="14">
        <f t="shared" si="23"/>
        <v>19.787610619469024</v>
      </c>
      <c r="G331" s="12">
        <f t="shared" si="20"/>
        <v>25.461946902654866</v>
      </c>
      <c r="H331" s="12">
        <f t="shared" si="21"/>
        <v>30.17522123893805</v>
      </c>
      <c r="I331" s="12">
        <f t="shared" si="22"/>
        <v>30.17522123893805</v>
      </c>
    </row>
    <row r="332" spans="1:9" ht="15.5" x14ac:dyDescent="0.35">
      <c r="A332" s="11">
        <v>411</v>
      </c>
      <c r="B332" s="11" t="s">
        <v>504</v>
      </c>
      <c r="C332" s="11" t="s">
        <v>505</v>
      </c>
      <c r="D332" s="11" t="s">
        <v>733</v>
      </c>
      <c r="E332" s="13">
        <v>24</v>
      </c>
      <c r="F332" s="14">
        <f t="shared" si="23"/>
        <v>21.048672566371678</v>
      </c>
      <c r="G332" s="12">
        <f t="shared" si="20"/>
        <v>26.247787610619469</v>
      </c>
      <c r="H332" s="12">
        <f t="shared" si="21"/>
        <v>30.922123893805313</v>
      </c>
      <c r="I332" s="12">
        <f t="shared" si="22"/>
        <v>34.146902654867262</v>
      </c>
    </row>
    <row r="333" spans="1:9" ht="15.5" x14ac:dyDescent="0.35">
      <c r="A333" s="11">
        <v>589</v>
      </c>
      <c r="B333" s="11" t="s">
        <v>506</v>
      </c>
      <c r="C333" s="11" t="s">
        <v>507</v>
      </c>
      <c r="D333" s="11" t="s">
        <v>734</v>
      </c>
      <c r="E333" s="13">
        <v>15.5</v>
      </c>
      <c r="F333" s="14">
        <f t="shared" si="23"/>
        <v>17.831858407079647</v>
      </c>
      <c r="G333" s="12">
        <f t="shared" si="20"/>
        <v>23.340707964601769</v>
      </c>
      <c r="H333" s="12">
        <f t="shared" si="21"/>
        <v>27.963716814159291</v>
      </c>
      <c r="I333" s="12">
        <f t="shared" si="22"/>
        <v>27.963716814159291</v>
      </c>
    </row>
    <row r="334" spans="1:9" ht="15.5" x14ac:dyDescent="0.35">
      <c r="A334" s="11">
        <v>413</v>
      </c>
      <c r="B334" s="11" t="s">
        <v>508</v>
      </c>
      <c r="C334" s="11" t="s">
        <v>509</v>
      </c>
      <c r="D334" s="11" t="s">
        <v>733</v>
      </c>
      <c r="E334" s="13">
        <v>23.4</v>
      </c>
      <c r="F334" s="14">
        <f t="shared" si="23"/>
        <v>20.384955752212388</v>
      </c>
      <c r="G334" s="12">
        <f t="shared" si="20"/>
        <v>25.541592920353981</v>
      </c>
      <c r="H334" s="12">
        <f t="shared" si="21"/>
        <v>30.18407079646018</v>
      </c>
      <c r="I334" s="12">
        <f t="shared" si="22"/>
        <v>33.398230088495573</v>
      </c>
    </row>
    <row r="335" spans="1:9" ht="15.5" x14ac:dyDescent="0.35">
      <c r="A335" s="11">
        <v>416</v>
      </c>
      <c r="B335" s="11" t="s">
        <v>510</v>
      </c>
      <c r="C335" s="11" t="s">
        <v>511</v>
      </c>
      <c r="D335" s="11" t="s">
        <v>733</v>
      </c>
      <c r="E335" s="13">
        <v>26.5</v>
      </c>
      <c r="F335" s="14">
        <f t="shared" si="23"/>
        <v>23.814159292035395</v>
      </c>
      <c r="G335" s="12">
        <f t="shared" si="20"/>
        <v>29.190265486725664</v>
      </c>
      <c r="H335" s="12">
        <f t="shared" si="21"/>
        <v>33.997345132743369</v>
      </c>
      <c r="I335" s="12">
        <f t="shared" si="22"/>
        <v>37.266371681415933</v>
      </c>
    </row>
    <row r="336" spans="1:9" ht="15.5" x14ac:dyDescent="0.35">
      <c r="A336" s="11">
        <v>415</v>
      </c>
      <c r="B336" s="11" t="s">
        <v>130</v>
      </c>
      <c r="C336" s="11" t="s">
        <v>511</v>
      </c>
      <c r="D336" s="11" t="s">
        <v>733</v>
      </c>
      <c r="E336" s="13">
        <v>24</v>
      </c>
      <c r="F336" s="14">
        <f t="shared" si="23"/>
        <v>21.048672566371678</v>
      </c>
      <c r="G336" s="12">
        <f t="shared" si="20"/>
        <v>26.247787610619469</v>
      </c>
      <c r="H336" s="12">
        <f t="shared" si="21"/>
        <v>30.922123893805313</v>
      </c>
      <c r="I336" s="12">
        <f t="shared" si="22"/>
        <v>34.146902654867262</v>
      </c>
    </row>
    <row r="337" spans="1:9" ht="15.5" x14ac:dyDescent="0.35">
      <c r="A337" s="11">
        <v>414</v>
      </c>
      <c r="B337" s="11" t="s">
        <v>512</v>
      </c>
      <c r="C337" s="11" t="s">
        <v>511</v>
      </c>
      <c r="D337" s="11" t="s">
        <v>734</v>
      </c>
      <c r="E337" s="13">
        <v>29.6</v>
      </c>
      <c r="F337" s="14">
        <f t="shared" si="23"/>
        <v>34.053097345132748</v>
      </c>
      <c r="G337" s="12">
        <f t="shared" si="20"/>
        <v>40.934513274336283</v>
      </c>
      <c r="H337" s="12">
        <f t="shared" si="21"/>
        <v>46.306194690265485</v>
      </c>
      <c r="I337" s="12">
        <f t="shared" si="22"/>
        <v>46.306194690265485</v>
      </c>
    </row>
    <row r="338" spans="1:9" ht="15.5" x14ac:dyDescent="0.35">
      <c r="A338" s="11">
        <v>417</v>
      </c>
      <c r="B338" s="11" t="s">
        <v>513</v>
      </c>
      <c r="C338" s="11" t="s">
        <v>514</v>
      </c>
      <c r="D338" s="11" t="s">
        <v>734</v>
      </c>
      <c r="E338" s="13">
        <v>22.3</v>
      </c>
      <c r="F338" s="14">
        <f t="shared" si="23"/>
        <v>25.654867256637168</v>
      </c>
      <c r="G338" s="12">
        <f t="shared" si="20"/>
        <v>31.825663716814159</v>
      </c>
      <c r="H338" s="12">
        <f t="shared" si="21"/>
        <v>36.809734513274336</v>
      </c>
      <c r="I338" s="12">
        <f t="shared" si="22"/>
        <v>36.809734513274336</v>
      </c>
    </row>
    <row r="339" spans="1:9" ht="15.5" x14ac:dyDescent="0.35">
      <c r="A339" s="11">
        <v>420</v>
      </c>
      <c r="B339" s="11" t="s">
        <v>167</v>
      </c>
      <c r="C339" s="11" t="s">
        <v>69</v>
      </c>
      <c r="D339" s="11" t="s">
        <v>733</v>
      </c>
      <c r="E339" s="13">
        <v>22</v>
      </c>
      <c r="F339" s="14">
        <f t="shared" si="23"/>
        <v>18.836283185840706</v>
      </c>
      <c r="G339" s="12">
        <f t="shared" si="20"/>
        <v>23.893805309734514</v>
      </c>
      <c r="H339" s="12">
        <f t="shared" si="21"/>
        <v>28.461946902654873</v>
      </c>
      <c r="I339" s="12">
        <f t="shared" si="22"/>
        <v>31.651327433628321</v>
      </c>
    </row>
    <row r="340" spans="1:9" ht="15.5" x14ac:dyDescent="0.35">
      <c r="A340" s="11">
        <v>418</v>
      </c>
      <c r="B340" s="11" t="s">
        <v>197</v>
      </c>
      <c r="C340" s="11" t="s">
        <v>69</v>
      </c>
      <c r="D340" s="11" t="s">
        <v>733</v>
      </c>
      <c r="E340" s="13">
        <v>18.2</v>
      </c>
      <c r="F340" s="14">
        <f t="shared" si="23"/>
        <v>14.632743362831857</v>
      </c>
      <c r="G340" s="12">
        <f t="shared" si="20"/>
        <v>19.421238938053097</v>
      </c>
      <c r="H340" s="12">
        <f t="shared" si="21"/>
        <v>23.787610619469032</v>
      </c>
      <c r="I340" s="12">
        <f t="shared" si="22"/>
        <v>26.909734513274337</v>
      </c>
    </row>
    <row r="341" spans="1:9" ht="15.5" x14ac:dyDescent="0.35">
      <c r="A341" s="11">
        <v>419</v>
      </c>
      <c r="B341" s="11" t="s">
        <v>238</v>
      </c>
      <c r="C341" s="11" t="s">
        <v>69</v>
      </c>
      <c r="D341" s="11" t="s">
        <v>734</v>
      </c>
      <c r="E341" s="13">
        <v>10.8</v>
      </c>
      <c r="F341" s="14">
        <f t="shared" si="23"/>
        <v>12.424778761061948</v>
      </c>
      <c r="G341" s="12">
        <f t="shared" si="20"/>
        <v>17.476106194690267</v>
      </c>
      <c r="H341" s="12">
        <f t="shared" si="21"/>
        <v>21.849557522123892</v>
      </c>
      <c r="I341" s="12">
        <f t="shared" si="22"/>
        <v>21.849557522123892</v>
      </c>
    </row>
    <row r="342" spans="1:9" ht="15.5" x14ac:dyDescent="0.35">
      <c r="A342" s="11">
        <v>421</v>
      </c>
      <c r="B342" s="11" t="s">
        <v>393</v>
      </c>
      <c r="C342" s="11" t="s">
        <v>515</v>
      </c>
      <c r="D342" s="11" t="s">
        <v>733</v>
      </c>
      <c r="E342" s="13">
        <v>18</v>
      </c>
      <c r="F342" s="14">
        <f t="shared" si="23"/>
        <v>14.411504424778759</v>
      </c>
      <c r="G342" s="12">
        <f t="shared" si="20"/>
        <v>19.185840707964601</v>
      </c>
      <c r="H342" s="12">
        <f t="shared" si="21"/>
        <v>23.541592920353985</v>
      </c>
      <c r="I342" s="12">
        <f t="shared" si="22"/>
        <v>26.660176991150443</v>
      </c>
    </row>
    <row r="343" spans="1:9" ht="15.5" x14ac:dyDescent="0.35">
      <c r="A343" s="11">
        <v>422</v>
      </c>
      <c r="B343" s="11" t="s">
        <v>85</v>
      </c>
      <c r="C343" s="11" t="s">
        <v>516</v>
      </c>
      <c r="D343" s="11" t="s">
        <v>733</v>
      </c>
      <c r="E343" s="13">
        <v>12.9</v>
      </c>
      <c r="F343" s="14">
        <f t="shared" si="23"/>
        <v>8.769911504424778</v>
      </c>
      <c r="G343" s="12">
        <f t="shared" si="20"/>
        <v>13.183185840707965</v>
      </c>
      <c r="H343" s="12">
        <f t="shared" si="21"/>
        <v>17.268141592920358</v>
      </c>
      <c r="I343" s="12">
        <f t="shared" si="22"/>
        <v>20.296460176991154</v>
      </c>
    </row>
    <row r="344" spans="1:9" ht="15.5" x14ac:dyDescent="0.35">
      <c r="A344" s="11">
        <v>423</v>
      </c>
      <c r="B344" s="11" t="s">
        <v>517</v>
      </c>
      <c r="C344" s="11" t="s">
        <v>518</v>
      </c>
      <c r="D344" s="11" t="s">
        <v>733</v>
      </c>
      <c r="E344" s="13">
        <v>3</v>
      </c>
      <c r="F344" s="14">
        <f t="shared" si="23"/>
        <v>-2.1814159292035402</v>
      </c>
      <c r="G344" s="12">
        <f t="shared" si="20"/>
        <v>1.5309734513274336</v>
      </c>
      <c r="H344" s="12">
        <f t="shared" si="21"/>
        <v>5.0902654867256691</v>
      </c>
      <c r="I344" s="12">
        <f t="shared" si="22"/>
        <v>7.9433628318584102</v>
      </c>
    </row>
    <row r="345" spans="1:9" ht="15.5" x14ac:dyDescent="0.35">
      <c r="A345" s="11">
        <v>424</v>
      </c>
      <c r="B345" s="11" t="s">
        <v>519</v>
      </c>
      <c r="C345" s="11" t="s">
        <v>520</v>
      </c>
      <c r="D345" s="11" t="s">
        <v>734</v>
      </c>
      <c r="E345" s="13">
        <v>4.4000000000000004</v>
      </c>
      <c r="F345" s="14">
        <f t="shared" si="23"/>
        <v>5.061946902654868</v>
      </c>
      <c r="G345" s="12">
        <f t="shared" si="20"/>
        <v>9.4902654867256651</v>
      </c>
      <c r="H345" s="12">
        <f t="shared" si="21"/>
        <v>13.523893805309733</v>
      </c>
      <c r="I345" s="12">
        <f t="shared" si="22"/>
        <v>13.523893805309733</v>
      </c>
    </row>
    <row r="346" spans="1:9" ht="15.5" x14ac:dyDescent="0.35">
      <c r="A346" s="11">
        <v>425</v>
      </c>
      <c r="B346" s="11" t="s">
        <v>521</v>
      </c>
      <c r="C346" s="11" t="s">
        <v>520</v>
      </c>
      <c r="D346" s="11" t="s">
        <v>734</v>
      </c>
      <c r="E346" s="13">
        <v>24</v>
      </c>
      <c r="F346" s="14">
        <f t="shared" si="23"/>
        <v>27.610619469026549</v>
      </c>
      <c r="G346" s="12">
        <f t="shared" si="20"/>
        <v>33.946902654867259</v>
      </c>
      <c r="H346" s="12">
        <f t="shared" si="21"/>
        <v>39.021238938053095</v>
      </c>
      <c r="I346" s="12">
        <f t="shared" si="22"/>
        <v>39.021238938053095</v>
      </c>
    </row>
    <row r="347" spans="1:9" ht="15.5" x14ac:dyDescent="0.35">
      <c r="A347" s="11">
        <v>426</v>
      </c>
      <c r="B347" s="11" t="s">
        <v>52</v>
      </c>
      <c r="C347" s="11" t="s">
        <v>522</v>
      </c>
      <c r="D347" s="11" t="s">
        <v>733</v>
      </c>
      <c r="E347" s="13">
        <v>10.7</v>
      </c>
      <c r="F347" s="14">
        <f t="shared" si="23"/>
        <v>6.3362831858407063</v>
      </c>
      <c r="G347" s="12">
        <f t="shared" si="20"/>
        <v>10.593805309734513</v>
      </c>
      <c r="H347" s="12">
        <f t="shared" si="21"/>
        <v>14.561946902654871</v>
      </c>
      <c r="I347" s="12">
        <f t="shared" si="22"/>
        <v>17.55132743362832</v>
      </c>
    </row>
    <row r="348" spans="1:9" ht="15.5" x14ac:dyDescent="0.35">
      <c r="A348" s="11">
        <v>427</v>
      </c>
      <c r="B348" s="11" t="s">
        <v>523</v>
      </c>
      <c r="C348" s="11" t="s">
        <v>524</v>
      </c>
      <c r="D348" s="11" t="s">
        <v>733</v>
      </c>
      <c r="E348" s="13">
        <v>24</v>
      </c>
      <c r="F348" s="14">
        <f t="shared" si="23"/>
        <v>21.048672566371678</v>
      </c>
      <c r="G348" s="12">
        <f t="shared" si="20"/>
        <v>26.247787610619469</v>
      </c>
      <c r="H348" s="12">
        <f t="shared" si="21"/>
        <v>30.922123893805313</v>
      </c>
      <c r="I348" s="12">
        <f t="shared" si="22"/>
        <v>34.146902654867262</v>
      </c>
    </row>
    <row r="349" spans="1:9" ht="15.5" x14ac:dyDescent="0.35">
      <c r="A349" s="11">
        <v>429</v>
      </c>
      <c r="B349" s="11" t="s">
        <v>525</v>
      </c>
      <c r="C349" s="11" t="s">
        <v>526</v>
      </c>
      <c r="D349" s="11" t="s">
        <v>733</v>
      </c>
      <c r="E349" s="13">
        <v>11.5</v>
      </c>
      <c r="F349" s="14">
        <f t="shared" si="23"/>
        <v>7.2212389380530961</v>
      </c>
      <c r="G349" s="12">
        <f t="shared" si="20"/>
        <v>11.535398230088497</v>
      </c>
      <c r="H349" s="12">
        <f t="shared" si="21"/>
        <v>15.546017699115049</v>
      </c>
      <c r="I349" s="12">
        <f t="shared" si="22"/>
        <v>18.549557522123898</v>
      </c>
    </row>
    <row r="350" spans="1:9" ht="15.5" x14ac:dyDescent="0.35">
      <c r="A350" s="11">
        <v>428</v>
      </c>
      <c r="B350" s="11" t="s">
        <v>527</v>
      </c>
      <c r="C350" s="11" t="s">
        <v>526</v>
      </c>
      <c r="D350" s="11" t="s">
        <v>734</v>
      </c>
      <c r="E350" s="13">
        <v>25.3</v>
      </c>
      <c r="F350" s="14">
        <f t="shared" si="23"/>
        <v>29.10619469026549</v>
      </c>
      <c r="G350" s="12">
        <f t="shared" si="20"/>
        <v>35.569026548672568</v>
      </c>
      <c r="H350" s="12">
        <f t="shared" si="21"/>
        <v>40.712389380530972</v>
      </c>
      <c r="I350" s="12">
        <f t="shared" si="22"/>
        <v>40.712389380530972</v>
      </c>
    </row>
    <row r="351" spans="1:9" ht="15.5" x14ac:dyDescent="0.35">
      <c r="A351" s="11">
        <v>430</v>
      </c>
      <c r="B351" s="11" t="s">
        <v>437</v>
      </c>
      <c r="C351" s="11" t="s">
        <v>528</v>
      </c>
      <c r="D351" s="11" t="s">
        <v>733</v>
      </c>
      <c r="E351" s="13">
        <v>11.6</v>
      </c>
      <c r="F351" s="14">
        <f t="shared" si="23"/>
        <v>7.3318584070796451</v>
      </c>
      <c r="G351" s="12">
        <f t="shared" si="20"/>
        <v>11.653097345132744</v>
      </c>
      <c r="H351" s="12">
        <f t="shared" si="21"/>
        <v>15.669026548672571</v>
      </c>
      <c r="I351" s="12">
        <f t="shared" si="22"/>
        <v>18.674336283185845</v>
      </c>
    </row>
    <row r="352" spans="1:9" ht="15.5" x14ac:dyDescent="0.35">
      <c r="A352" s="11">
        <v>431</v>
      </c>
      <c r="B352" s="11" t="s">
        <v>124</v>
      </c>
      <c r="C352" s="11" t="s">
        <v>529</v>
      </c>
      <c r="D352" s="11" t="s">
        <v>733</v>
      </c>
      <c r="E352" s="13">
        <v>17.8</v>
      </c>
      <c r="F352" s="14">
        <f t="shared" si="23"/>
        <v>14.190265486725664</v>
      </c>
      <c r="G352" s="12">
        <f t="shared" si="20"/>
        <v>18.950442477876109</v>
      </c>
      <c r="H352" s="12">
        <f t="shared" si="21"/>
        <v>23.295575221238941</v>
      </c>
      <c r="I352" s="12">
        <f t="shared" si="22"/>
        <v>26.41061946902655</v>
      </c>
    </row>
    <row r="353" spans="1:9" ht="15.5" x14ac:dyDescent="0.35">
      <c r="A353" s="11">
        <v>432</v>
      </c>
      <c r="B353" s="11" t="s">
        <v>530</v>
      </c>
      <c r="C353" s="11" t="s">
        <v>153</v>
      </c>
      <c r="D353" s="11" t="s">
        <v>733</v>
      </c>
      <c r="E353" s="13">
        <v>19</v>
      </c>
      <c r="F353" s="14">
        <f t="shared" si="23"/>
        <v>15.517699115044248</v>
      </c>
      <c r="G353" s="12">
        <f t="shared" si="20"/>
        <v>20.36283185840708</v>
      </c>
      <c r="H353" s="12">
        <f t="shared" si="21"/>
        <v>24.771681415929208</v>
      </c>
      <c r="I353" s="12">
        <f t="shared" si="22"/>
        <v>27.907964601769912</v>
      </c>
    </row>
    <row r="354" spans="1:9" ht="15.5" x14ac:dyDescent="0.35">
      <c r="A354" s="11">
        <v>434</v>
      </c>
      <c r="B354" s="11" t="s">
        <v>259</v>
      </c>
      <c r="C354" s="11" t="s">
        <v>531</v>
      </c>
      <c r="D354" s="11" t="s">
        <v>733</v>
      </c>
      <c r="E354" s="13">
        <v>17.5</v>
      </c>
      <c r="F354" s="14">
        <f t="shared" si="23"/>
        <v>13.858407079646017</v>
      </c>
      <c r="G354" s="12">
        <f t="shared" si="20"/>
        <v>18.597345132743364</v>
      </c>
      <c r="H354" s="12">
        <f t="shared" si="21"/>
        <v>22.926548672566376</v>
      </c>
      <c r="I354" s="12">
        <f t="shared" si="22"/>
        <v>26.036283185840709</v>
      </c>
    </row>
    <row r="355" spans="1:9" ht="15.5" x14ac:dyDescent="0.35">
      <c r="A355" s="11">
        <v>435</v>
      </c>
      <c r="B355" s="11" t="s">
        <v>532</v>
      </c>
      <c r="C355" s="11" t="s">
        <v>531</v>
      </c>
      <c r="D355" s="11" t="s">
        <v>733</v>
      </c>
      <c r="E355" s="13">
        <v>18.3</v>
      </c>
      <c r="F355" s="14">
        <f t="shared" si="23"/>
        <v>14.743362831858406</v>
      </c>
      <c r="G355" s="12">
        <f t="shared" si="20"/>
        <v>19.538938053097347</v>
      </c>
      <c r="H355" s="12">
        <f t="shared" si="21"/>
        <v>23.910619469026553</v>
      </c>
      <c r="I355" s="12">
        <f t="shared" si="22"/>
        <v>27.034513274336287</v>
      </c>
    </row>
    <row r="356" spans="1:9" ht="15.5" x14ac:dyDescent="0.35">
      <c r="A356" s="11">
        <v>433</v>
      </c>
      <c r="B356" s="11" t="s">
        <v>533</v>
      </c>
      <c r="C356" s="11" t="s">
        <v>531</v>
      </c>
      <c r="D356" s="11" t="s">
        <v>733</v>
      </c>
      <c r="E356" s="13">
        <v>11.9</v>
      </c>
      <c r="F356" s="14">
        <f t="shared" si="23"/>
        <v>7.663716814159292</v>
      </c>
      <c r="G356" s="12">
        <f t="shared" si="20"/>
        <v>12.006194690265488</v>
      </c>
      <c r="H356" s="12">
        <f t="shared" si="21"/>
        <v>16.038053097345138</v>
      </c>
      <c r="I356" s="12">
        <f t="shared" si="22"/>
        <v>19.048672566371685</v>
      </c>
    </row>
    <row r="357" spans="1:9" ht="15.5" x14ac:dyDescent="0.35">
      <c r="A357" s="11">
        <v>436</v>
      </c>
      <c r="B357" s="11" t="s">
        <v>534</v>
      </c>
      <c r="C357" s="11" t="s">
        <v>535</v>
      </c>
      <c r="D357" s="11" t="s">
        <v>734</v>
      </c>
      <c r="E357" s="13">
        <v>24.4</v>
      </c>
      <c r="F357" s="14">
        <f t="shared" si="23"/>
        <v>28.070796460176989</v>
      </c>
      <c r="G357" s="12">
        <f t="shared" si="20"/>
        <v>34.446017699115046</v>
      </c>
      <c r="H357" s="12">
        <f t="shared" si="21"/>
        <v>39.541592920353978</v>
      </c>
      <c r="I357" s="12">
        <f t="shared" si="22"/>
        <v>39.541592920353978</v>
      </c>
    </row>
    <row r="358" spans="1:9" ht="15.5" x14ac:dyDescent="0.35">
      <c r="A358" s="11">
        <v>437</v>
      </c>
      <c r="B358" s="11" t="s">
        <v>135</v>
      </c>
      <c r="C358" s="11" t="s">
        <v>535</v>
      </c>
      <c r="D358" s="11" t="s">
        <v>733</v>
      </c>
      <c r="E358" s="13">
        <v>20.7</v>
      </c>
      <c r="F358" s="14">
        <f t="shared" si="23"/>
        <v>17.398230088495573</v>
      </c>
      <c r="G358" s="12">
        <f t="shared" si="20"/>
        <v>22.363716814159293</v>
      </c>
      <c r="H358" s="12">
        <f t="shared" si="21"/>
        <v>26.862831858407084</v>
      </c>
      <c r="I358" s="12">
        <f t="shared" si="22"/>
        <v>30.029203539823008</v>
      </c>
    </row>
    <row r="359" spans="1:9" ht="15.5" x14ac:dyDescent="0.35">
      <c r="A359" s="11">
        <v>438</v>
      </c>
      <c r="B359" s="11" t="s">
        <v>536</v>
      </c>
      <c r="C359" s="11" t="s">
        <v>537</v>
      </c>
      <c r="D359" s="11" t="s">
        <v>734</v>
      </c>
      <c r="E359" s="13">
        <v>24</v>
      </c>
      <c r="F359" s="14">
        <f t="shared" si="23"/>
        <v>27.610619469026549</v>
      </c>
      <c r="G359" s="12">
        <f t="shared" si="20"/>
        <v>33.946902654867259</v>
      </c>
      <c r="H359" s="12">
        <f t="shared" si="21"/>
        <v>39.021238938053095</v>
      </c>
      <c r="I359" s="12">
        <f t="shared" si="22"/>
        <v>39.021238938053095</v>
      </c>
    </row>
    <row r="360" spans="1:9" ht="15.5" x14ac:dyDescent="0.35">
      <c r="A360" s="11">
        <v>439</v>
      </c>
      <c r="B360" s="11" t="s">
        <v>538</v>
      </c>
      <c r="C360" s="11" t="s">
        <v>539</v>
      </c>
      <c r="D360" s="11" t="s">
        <v>733</v>
      </c>
      <c r="E360" s="13">
        <v>13.4</v>
      </c>
      <c r="F360" s="14">
        <f t="shared" si="23"/>
        <v>9.323008849557521</v>
      </c>
      <c r="G360" s="12">
        <f t="shared" si="20"/>
        <v>13.771681415929205</v>
      </c>
      <c r="H360" s="12">
        <f t="shared" si="21"/>
        <v>17.88318584070797</v>
      </c>
      <c r="I360" s="12">
        <f t="shared" si="22"/>
        <v>20.920353982300888</v>
      </c>
    </row>
    <row r="361" spans="1:9" ht="15.5" x14ac:dyDescent="0.35">
      <c r="A361" s="11">
        <v>440</v>
      </c>
      <c r="B361" s="11" t="s">
        <v>540</v>
      </c>
      <c r="C361" s="11" t="s">
        <v>541</v>
      </c>
      <c r="D361" s="11" t="s">
        <v>734</v>
      </c>
      <c r="E361" s="13">
        <v>8.4</v>
      </c>
      <c r="F361" s="14">
        <f t="shared" si="23"/>
        <v>9.663716814159292</v>
      </c>
      <c r="G361" s="12">
        <f t="shared" si="20"/>
        <v>14.481415929203539</v>
      </c>
      <c r="H361" s="12">
        <f t="shared" si="21"/>
        <v>18.727433628318582</v>
      </c>
      <c r="I361" s="12">
        <f t="shared" si="22"/>
        <v>18.727433628318582</v>
      </c>
    </row>
    <row r="362" spans="1:9" ht="15.5" x14ac:dyDescent="0.35">
      <c r="A362" s="11">
        <v>441</v>
      </c>
      <c r="B362" s="11" t="s">
        <v>542</v>
      </c>
      <c r="C362" s="11" t="s">
        <v>543</v>
      </c>
      <c r="D362" s="11" t="s">
        <v>733</v>
      </c>
      <c r="E362" s="13">
        <v>13.2</v>
      </c>
      <c r="F362" s="14">
        <f t="shared" si="23"/>
        <v>9.101769911504423</v>
      </c>
      <c r="G362" s="12">
        <f t="shared" si="20"/>
        <v>13.536283185840707</v>
      </c>
      <c r="H362" s="12">
        <f t="shared" si="21"/>
        <v>17.637168141592923</v>
      </c>
      <c r="I362" s="12">
        <f t="shared" si="22"/>
        <v>20.670796460176991</v>
      </c>
    </row>
    <row r="363" spans="1:9" ht="15.5" x14ac:dyDescent="0.35">
      <c r="A363" s="11">
        <v>603</v>
      </c>
      <c r="B363" s="11" t="s">
        <v>544</v>
      </c>
      <c r="C363" s="11" t="s">
        <v>545</v>
      </c>
      <c r="D363" s="11" t="s">
        <v>733</v>
      </c>
      <c r="E363" s="13">
        <v>18</v>
      </c>
      <c r="F363" s="14">
        <f t="shared" si="23"/>
        <v>14.411504424778759</v>
      </c>
      <c r="G363" s="12">
        <f t="shared" si="20"/>
        <v>19.185840707964601</v>
      </c>
      <c r="H363" s="12">
        <f t="shared" si="21"/>
        <v>23.541592920353985</v>
      </c>
      <c r="I363" s="12">
        <f t="shared" si="22"/>
        <v>26.660176991150443</v>
      </c>
    </row>
    <row r="364" spans="1:9" ht="15.5" x14ac:dyDescent="0.35">
      <c r="A364" s="11">
        <v>442</v>
      </c>
      <c r="B364" s="11" t="s">
        <v>546</v>
      </c>
      <c r="C364" s="11" t="s">
        <v>547</v>
      </c>
      <c r="D364" s="11" t="s">
        <v>733</v>
      </c>
      <c r="E364" s="13">
        <v>25.8</v>
      </c>
      <c r="F364" s="14">
        <f t="shared" si="23"/>
        <v>23.039823008849556</v>
      </c>
      <c r="G364" s="12">
        <f t="shared" si="20"/>
        <v>28.366371681415931</v>
      </c>
      <c r="H364" s="12">
        <f t="shared" si="21"/>
        <v>33.136283185840711</v>
      </c>
      <c r="I364" s="12">
        <f t="shared" si="22"/>
        <v>36.392920353982305</v>
      </c>
    </row>
    <row r="365" spans="1:9" ht="15.5" x14ac:dyDescent="0.35">
      <c r="A365" s="11">
        <v>443</v>
      </c>
      <c r="B365" s="11" t="s">
        <v>548</v>
      </c>
      <c r="C365" s="11" t="s">
        <v>549</v>
      </c>
      <c r="D365" s="11" t="s">
        <v>733</v>
      </c>
      <c r="E365" s="13">
        <v>6.8</v>
      </c>
      <c r="F365" s="14">
        <f t="shared" si="23"/>
        <v>2.0221238938053094</v>
      </c>
      <c r="G365" s="12">
        <f t="shared" si="20"/>
        <v>6.0035398230088504</v>
      </c>
      <c r="H365" s="12">
        <f t="shared" si="21"/>
        <v>9.7646017699115095</v>
      </c>
      <c r="I365" s="12">
        <f t="shared" si="22"/>
        <v>12.684955752212392</v>
      </c>
    </row>
    <row r="366" spans="1:9" ht="15.5" x14ac:dyDescent="0.35">
      <c r="A366" s="11">
        <v>444</v>
      </c>
      <c r="B366" s="11" t="s">
        <v>550</v>
      </c>
      <c r="C366" s="11" t="s">
        <v>551</v>
      </c>
      <c r="D366" s="11" t="s">
        <v>734</v>
      </c>
      <c r="E366" s="13">
        <v>18</v>
      </c>
      <c r="F366" s="14">
        <f t="shared" si="23"/>
        <v>20.707964601769913</v>
      </c>
      <c r="G366" s="12">
        <f t="shared" si="20"/>
        <v>26.460176991150441</v>
      </c>
      <c r="H366" s="12">
        <f t="shared" si="21"/>
        <v>31.215929203539822</v>
      </c>
      <c r="I366" s="12">
        <f t="shared" si="22"/>
        <v>31.215929203539822</v>
      </c>
    </row>
    <row r="367" spans="1:9" ht="15.5" x14ac:dyDescent="0.35">
      <c r="A367" s="11">
        <v>445</v>
      </c>
      <c r="B367" s="11" t="s">
        <v>552</v>
      </c>
      <c r="C367" s="11" t="s">
        <v>553</v>
      </c>
      <c r="D367" s="11" t="s">
        <v>733</v>
      </c>
      <c r="E367" s="13">
        <v>13.5</v>
      </c>
      <c r="F367" s="14">
        <f t="shared" si="23"/>
        <v>9.4336283185840699</v>
      </c>
      <c r="G367" s="12">
        <f t="shared" si="20"/>
        <v>13.889380530973453</v>
      </c>
      <c r="H367" s="12">
        <f t="shared" si="21"/>
        <v>18.006194690265492</v>
      </c>
      <c r="I367" s="12">
        <f t="shared" si="22"/>
        <v>21.045132743362835</v>
      </c>
    </row>
    <row r="368" spans="1:9" ht="15.5" x14ac:dyDescent="0.35">
      <c r="A368" s="11">
        <v>446</v>
      </c>
      <c r="B368" s="11" t="s">
        <v>554</v>
      </c>
      <c r="C368" s="11" t="s">
        <v>555</v>
      </c>
      <c r="D368" s="11" t="s">
        <v>733</v>
      </c>
      <c r="E368" s="13">
        <v>19</v>
      </c>
      <c r="F368" s="14">
        <f t="shared" si="23"/>
        <v>15.517699115044248</v>
      </c>
      <c r="G368" s="12">
        <f t="shared" si="20"/>
        <v>20.36283185840708</v>
      </c>
      <c r="H368" s="12">
        <f t="shared" si="21"/>
        <v>24.771681415929208</v>
      </c>
      <c r="I368" s="12">
        <f t="shared" si="22"/>
        <v>27.907964601769912</v>
      </c>
    </row>
    <row r="369" spans="1:9" ht="15.5" x14ac:dyDescent="0.35">
      <c r="A369" s="11">
        <v>447</v>
      </c>
      <c r="B369" s="11" t="s">
        <v>556</v>
      </c>
      <c r="C369" s="11" t="s">
        <v>557</v>
      </c>
      <c r="D369" s="11" t="s">
        <v>733</v>
      </c>
      <c r="E369" s="13">
        <v>30.8</v>
      </c>
      <c r="F369" s="14">
        <f t="shared" si="23"/>
        <v>28.570796460176993</v>
      </c>
      <c r="G369" s="12">
        <f t="shared" si="20"/>
        <v>34.251327433628319</v>
      </c>
      <c r="H369" s="12">
        <f t="shared" si="21"/>
        <v>39.286725663716815</v>
      </c>
      <c r="I369" s="12">
        <f t="shared" si="22"/>
        <v>42.631858407079648</v>
      </c>
    </row>
    <row r="370" spans="1:9" ht="15.5" x14ac:dyDescent="0.35">
      <c r="A370" s="11">
        <v>448</v>
      </c>
      <c r="B370" s="11" t="s">
        <v>558</v>
      </c>
      <c r="C370" s="11" t="s">
        <v>559</v>
      </c>
      <c r="D370" s="11" t="s">
        <v>733</v>
      </c>
      <c r="E370" s="13">
        <v>15</v>
      </c>
      <c r="F370" s="14">
        <f t="shared" si="23"/>
        <v>11.092920353982301</v>
      </c>
      <c r="G370" s="12">
        <f t="shared" si="20"/>
        <v>15.654867256637168</v>
      </c>
      <c r="H370" s="12">
        <f t="shared" si="21"/>
        <v>19.851327433628324</v>
      </c>
      <c r="I370" s="12">
        <f t="shared" si="22"/>
        <v>22.916814159292038</v>
      </c>
    </row>
    <row r="371" spans="1:9" ht="15.5" x14ac:dyDescent="0.35">
      <c r="A371" s="11">
        <v>449</v>
      </c>
      <c r="B371" s="11" t="s">
        <v>61</v>
      </c>
      <c r="C371" s="11" t="s">
        <v>560</v>
      </c>
      <c r="D371" s="11" t="s">
        <v>733</v>
      </c>
      <c r="E371" s="13">
        <v>11.2</v>
      </c>
      <c r="F371" s="14">
        <f t="shared" si="23"/>
        <v>6.8893805309734493</v>
      </c>
      <c r="G371" s="12">
        <f t="shared" si="20"/>
        <v>11.182300884955753</v>
      </c>
      <c r="H371" s="12">
        <f t="shared" si="21"/>
        <v>15.176991150442483</v>
      </c>
      <c r="I371" s="12">
        <f t="shared" si="22"/>
        <v>18.175221238938054</v>
      </c>
    </row>
    <row r="372" spans="1:9" ht="15.5" x14ac:dyDescent="0.35">
      <c r="A372" s="11">
        <v>450</v>
      </c>
      <c r="B372" s="11" t="s">
        <v>561</v>
      </c>
      <c r="C372" s="11" t="s">
        <v>562</v>
      </c>
      <c r="D372" s="11" t="s">
        <v>733</v>
      </c>
      <c r="E372" s="13">
        <v>24.6</v>
      </c>
      <c r="F372" s="14">
        <f t="shared" si="23"/>
        <v>21.712389380530972</v>
      </c>
      <c r="G372" s="12">
        <f t="shared" si="20"/>
        <v>26.953982300884959</v>
      </c>
      <c r="H372" s="12">
        <f t="shared" si="21"/>
        <v>31.660176991150447</v>
      </c>
      <c r="I372" s="12">
        <f t="shared" si="22"/>
        <v>34.895575221238943</v>
      </c>
    </row>
    <row r="373" spans="1:9" ht="15.5" x14ac:dyDescent="0.35">
      <c r="A373" s="11">
        <v>451</v>
      </c>
      <c r="B373" s="11" t="s">
        <v>259</v>
      </c>
      <c r="C373" s="11" t="s">
        <v>563</v>
      </c>
      <c r="D373" s="11" t="s">
        <v>733</v>
      </c>
      <c r="E373" s="13">
        <v>11.3</v>
      </c>
      <c r="F373" s="14">
        <f t="shared" si="23"/>
        <v>7</v>
      </c>
      <c r="G373" s="12">
        <f t="shared" si="20"/>
        <v>11.3</v>
      </c>
      <c r="H373" s="12">
        <f t="shared" si="21"/>
        <v>15.300000000000006</v>
      </c>
      <c r="I373" s="12">
        <f t="shared" si="22"/>
        <v>18.300000000000004</v>
      </c>
    </row>
    <row r="374" spans="1:9" ht="15.5" x14ac:dyDescent="0.35">
      <c r="A374" s="11">
        <v>454</v>
      </c>
      <c r="B374" s="11" t="s">
        <v>18</v>
      </c>
      <c r="C374" s="11" t="s">
        <v>564</v>
      </c>
      <c r="D374" s="11" t="s">
        <v>733</v>
      </c>
      <c r="E374" s="13">
        <v>11.2</v>
      </c>
      <c r="F374" s="14">
        <f t="shared" si="23"/>
        <v>6.8893805309734493</v>
      </c>
      <c r="G374" s="12">
        <f t="shared" si="20"/>
        <v>11.182300884955753</v>
      </c>
      <c r="H374" s="12">
        <f t="shared" si="21"/>
        <v>15.176991150442483</v>
      </c>
      <c r="I374" s="12">
        <f t="shared" si="22"/>
        <v>18.175221238938054</v>
      </c>
    </row>
    <row r="375" spans="1:9" ht="15.5" x14ac:dyDescent="0.35">
      <c r="A375" s="11">
        <v>452</v>
      </c>
      <c r="B375" s="11" t="s">
        <v>565</v>
      </c>
      <c r="C375" s="11" t="s">
        <v>564</v>
      </c>
      <c r="D375" s="11" t="s">
        <v>734</v>
      </c>
      <c r="E375" s="13">
        <v>8.6999999999999993</v>
      </c>
      <c r="F375" s="14">
        <f t="shared" si="23"/>
        <v>10.008849557522122</v>
      </c>
      <c r="G375" s="12">
        <f t="shared" si="20"/>
        <v>14.85575221238938</v>
      </c>
      <c r="H375" s="12">
        <f t="shared" si="21"/>
        <v>19.117699115044246</v>
      </c>
      <c r="I375" s="12">
        <f t="shared" si="22"/>
        <v>19.117699115044246</v>
      </c>
    </row>
    <row r="376" spans="1:9" ht="15.5" x14ac:dyDescent="0.35">
      <c r="A376" s="11">
        <v>455</v>
      </c>
      <c r="B376" s="11" t="s">
        <v>566</v>
      </c>
      <c r="C376" s="11" t="s">
        <v>564</v>
      </c>
      <c r="D376" s="11" t="s">
        <v>734</v>
      </c>
      <c r="E376" s="13">
        <v>9.3000000000000007</v>
      </c>
      <c r="F376" s="14">
        <f t="shared" si="23"/>
        <v>10.699115044247788</v>
      </c>
      <c r="G376" s="12">
        <f t="shared" si="20"/>
        <v>15.604424778761063</v>
      </c>
      <c r="H376" s="12">
        <f t="shared" si="21"/>
        <v>19.898230088495573</v>
      </c>
      <c r="I376" s="12">
        <f t="shared" si="22"/>
        <v>19.898230088495573</v>
      </c>
    </row>
    <row r="377" spans="1:9" ht="15.5" x14ac:dyDescent="0.35">
      <c r="A377" s="11">
        <v>453</v>
      </c>
      <c r="B377" s="11" t="s">
        <v>166</v>
      </c>
      <c r="C377" s="11" t="s">
        <v>564</v>
      </c>
      <c r="D377" s="11" t="s">
        <v>733</v>
      </c>
      <c r="E377" s="13">
        <v>24</v>
      </c>
      <c r="F377" s="14">
        <f t="shared" si="23"/>
        <v>21.048672566371678</v>
      </c>
      <c r="G377" s="12">
        <f t="shared" si="20"/>
        <v>26.247787610619469</v>
      </c>
      <c r="H377" s="12">
        <f t="shared" si="21"/>
        <v>30.922123893805313</v>
      </c>
      <c r="I377" s="12">
        <f t="shared" si="22"/>
        <v>34.146902654867262</v>
      </c>
    </row>
    <row r="378" spans="1:9" ht="15.5" x14ac:dyDescent="0.35">
      <c r="A378" s="11">
        <v>456</v>
      </c>
      <c r="B378" s="11" t="s">
        <v>463</v>
      </c>
      <c r="C378" s="11" t="s">
        <v>567</v>
      </c>
      <c r="D378" s="11" t="s">
        <v>733</v>
      </c>
      <c r="E378" s="13">
        <v>12.3</v>
      </c>
      <c r="F378" s="14">
        <f t="shared" si="23"/>
        <v>8.106194690265486</v>
      </c>
      <c r="G378" s="12">
        <f t="shared" si="20"/>
        <v>12.47699115044248</v>
      </c>
      <c r="H378" s="12">
        <f t="shared" si="21"/>
        <v>16.530088495575228</v>
      </c>
      <c r="I378" s="12">
        <f t="shared" si="22"/>
        <v>19.547787610619473</v>
      </c>
    </row>
    <row r="379" spans="1:9" ht="15.5" x14ac:dyDescent="0.35">
      <c r="A379" s="11">
        <v>457</v>
      </c>
      <c r="B379" s="11" t="s">
        <v>568</v>
      </c>
      <c r="C379" s="11" t="s">
        <v>569</v>
      </c>
      <c r="D379" s="11" t="s">
        <v>734</v>
      </c>
      <c r="E379" s="13">
        <v>24</v>
      </c>
      <c r="F379" s="14">
        <f t="shared" si="23"/>
        <v>27.610619469026549</v>
      </c>
      <c r="G379" s="12">
        <f t="shared" si="20"/>
        <v>33.946902654867259</v>
      </c>
      <c r="H379" s="12">
        <f t="shared" si="21"/>
        <v>39.021238938053095</v>
      </c>
      <c r="I379" s="12">
        <f t="shared" si="22"/>
        <v>39.021238938053095</v>
      </c>
    </row>
    <row r="380" spans="1:9" ht="15.5" x14ac:dyDescent="0.35">
      <c r="A380" s="11">
        <v>458</v>
      </c>
      <c r="B380" s="11" t="s">
        <v>570</v>
      </c>
      <c r="C380" s="11" t="s">
        <v>571</v>
      </c>
      <c r="D380" s="11" t="s">
        <v>733</v>
      </c>
      <c r="E380" s="13">
        <v>19.100000000000001</v>
      </c>
      <c r="F380" s="14">
        <f t="shared" si="23"/>
        <v>15.628318584070797</v>
      </c>
      <c r="G380" s="12">
        <f t="shared" si="20"/>
        <v>20.48053097345133</v>
      </c>
      <c r="H380" s="12">
        <f t="shared" si="21"/>
        <v>24.89469026548673</v>
      </c>
      <c r="I380" s="12">
        <f t="shared" si="22"/>
        <v>28.032743362831862</v>
      </c>
    </row>
    <row r="381" spans="1:9" ht="15.5" x14ac:dyDescent="0.35">
      <c r="A381" s="11">
        <v>459</v>
      </c>
      <c r="B381" s="11" t="s">
        <v>34</v>
      </c>
      <c r="C381" s="11" t="s">
        <v>572</v>
      </c>
      <c r="D381" s="11" t="s">
        <v>733</v>
      </c>
      <c r="E381" s="13">
        <v>18.399999999999999</v>
      </c>
      <c r="F381" s="14">
        <f t="shared" si="23"/>
        <v>14.853982300884955</v>
      </c>
      <c r="G381" s="12">
        <f t="shared" si="20"/>
        <v>19.656637168141593</v>
      </c>
      <c r="H381" s="12">
        <f t="shared" si="21"/>
        <v>24.033628318584075</v>
      </c>
      <c r="I381" s="12">
        <f t="shared" si="22"/>
        <v>27.159292035398231</v>
      </c>
    </row>
    <row r="382" spans="1:9" ht="15.5" x14ac:dyDescent="0.35">
      <c r="A382" s="11">
        <v>590</v>
      </c>
      <c r="B382" s="11" t="s">
        <v>573</v>
      </c>
      <c r="C382" s="11" t="s">
        <v>574</v>
      </c>
      <c r="D382" s="11" t="s">
        <v>733</v>
      </c>
      <c r="E382" s="13">
        <v>11.9</v>
      </c>
      <c r="F382" s="14">
        <f t="shared" si="23"/>
        <v>7.663716814159292</v>
      </c>
      <c r="G382" s="12">
        <f t="shared" si="20"/>
        <v>12.006194690265488</v>
      </c>
      <c r="H382" s="12">
        <f t="shared" si="21"/>
        <v>16.038053097345138</v>
      </c>
      <c r="I382" s="12">
        <f t="shared" si="22"/>
        <v>19.048672566371685</v>
      </c>
    </row>
    <row r="383" spans="1:9" ht="15.5" x14ac:dyDescent="0.35">
      <c r="A383" s="11">
        <v>460</v>
      </c>
      <c r="B383" s="11" t="s">
        <v>416</v>
      </c>
      <c r="C383" s="11" t="s">
        <v>574</v>
      </c>
      <c r="D383" s="11" t="s">
        <v>733</v>
      </c>
      <c r="E383" s="13">
        <v>8.1999999999999993</v>
      </c>
      <c r="F383" s="14">
        <f t="shared" si="23"/>
        <v>3.5707964601769895</v>
      </c>
      <c r="G383" s="12">
        <f t="shared" si="20"/>
        <v>7.6513274336283175</v>
      </c>
      <c r="H383" s="12">
        <f t="shared" si="21"/>
        <v>11.486725663716818</v>
      </c>
      <c r="I383" s="12">
        <f t="shared" si="22"/>
        <v>14.431858407079648</v>
      </c>
    </row>
    <row r="384" spans="1:9" ht="15.5" x14ac:dyDescent="0.35">
      <c r="A384" s="11">
        <v>462</v>
      </c>
      <c r="B384" s="11" t="s">
        <v>342</v>
      </c>
      <c r="C384" s="11" t="s">
        <v>575</v>
      </c>
      <c r="D384" s="11" t="s">
        <v>733</v>
      </c>
      <c r="E384" s="13">
        <v>24</v>
      </c>
      <c r="F384" s="14">
        <f t="shared" si="23"/>
        <v>21.048672566371678</v>
      </c>
      <c r="G384" s="12">
        <f t="shared" si="20"/>
        <v>26.247787610619469</v>
      </c>
      <c r="H384" s="12">
        <f t="shared" si="21"/>
        <v>30.922123893805313</v>
      </c>
      <c r="I384" s="12">
        <f t="shared" si="22"/>
        <v>34.146902654867262</v>
      </c>
    </row>
    <row r="385" spans="1:9" ht="15.5" x14ac:dyDescent="0.35">
      <c r="A385" s="11">
        <v>463</v>
      </c>
      <c r="B385" s="11" t="s">
        <v>166</v>
      </c>
      <c r="C385" s="11" t="s">
        <v>576</v>
      </c>
      <c r="D385" s="11" t="s">
        <v>733</v>
      </c>
      <c r="E385" s="13">
        <v>11.3</v>
      </c>
      <c r="F385" s="14">
        <f t="shared" si="23"/>
        <v>7</v>
      </c>
      <c r="G385" s="12">
        <f t="shared" si="20"/>
        <v>11.3</v>
      </c>
      <c r="H385" s="12">
        <f t="shared" si="21"/>
        <v>15.300000000000006</v>
      </c>
      <c r="I385" s="12">
        <f t="shared" si="22"/>
        <v>18.300000000000004</v>
      </c>
    </row>
    <row r="386" spans="1:9" ht="15.5" x14ac:dyDescent="0.35">
      <c r="A386" s="11">
        <v>464</v>
      </c>
      <c r="B386" s="11" t="s">
        <v>577</v>
      </c>
      <c r="C386" s="11" t="s">
        <v>578</v>
      </c>
      <c r="D386" s="11" t="s">
        <v>734</v>
      </c>
      <c r="E386" s="13">
        <v>18.399999999999999</v>
      </c>
      <c r="F386" s="14">
        <f t="shared" si="23"/>
        <v>21.168141592920353</v>
      </c>
      <c r="G386" s="12">
        <f t="shared" si="20"/>
        <v>26.959292035398228</v>
      </c>
      <c r="H386" s="12">
        <f t="shared" si="21"/>
        <v>31.736283185840705</v>
      </c>
      <c r="I386" s="12">
        <f t="shared" si="22"/>
        <v>31.736283185840705</v>
      </c>
    </row>
    <row r="387" spans="1:9" ht="15.5" x14ac:dyDescent="0.35">
      <c r="A387" s="11">
        <v>465</v>
      </c>
      <c r="B387" s="11" t="s">
        <v>261</v>
      </c>
      <c r="C387" s="11" t="s">
        <v>579</v>
      </c>
      <c r="D387" s="11" t="s">
        <v>733</v>
      </c>
      <c r="E387" s="13">
        <v>18.600000000000001</v>
      </c>
      <c r="F387" s="14">
        <f t="shared" si="23"/>
        <v>15.075221238938052</v>
      </c>
      <c r="G387" s="12">
        <f t="shared" si="20"/>
        <v>19.892035398230092</v>
      </c>
      <c r="H387" s="12">
        <f t="shared" si="21"/>
        <v>24.279646017699122</v>
      </c>
      <c r="I387" s="12">
        <f t="shared" si="22"/>
        <v>27.408849557522128</v>
      </c>
    </row>
    <row r="388" spans="1:9" ht="15.5" x14ac:dyDescent="0.35">
      <c r="A388" s="11">
        <v>466</v>
      </c>
      <c r="B388" s="11" t="s">
        <v>580</v>
      </c>
      <c r="C388" s="11" t="s">
        <v>581</v>
      </c>
      <c r="D388" s="11" t="s">
        <v>733</v>
      </c>
      <c r="E388" s="13">
        <v>5.8</v>
      </c>
      <c r="F388" s="14">
        <f t="shared" si="23"/>
        <v>0.91592920353982255</v>
      </c>
      <c r="G388" s="12">
        <f t="shared" si="20"/>
        <v>4.8265486725663722</v>
      </c>
      <c r="H388" s="12">
        <f t="shared" si="21"/>
        <v>8.5345132743362875</v>
      </c>
      <c r="I388" s="12">
        <f t="shared" si="22"/>
        <v>11.437168141592924</v>
      </c>
    </row>
    <row r="389" spans="1:9" ht="15.5" x14ac:dyDescent="0.35">
      <c r="A389" s="11">
        <v>467</v>
      </c>
      <c r="B389" s="11" t="s">
        <v>11</v>
      </c>
      <c r="C389" s="11" t="s">
        <v>582</v>
      </c>
      <c r="D389" s="11" t="s">
        <v>733</v>
      </c>
      <c r="E389" s="13">
        <v>15.5</v>
      </c>
      <c r="F389" s="14">
        <f t="shared" si="23"/>
        <v>11.646017699115042</v>
      </c>
      <c r="G389" s="12">
        <f t="shared" si="20"/>
        <v>16.243362831858409</v>
      </c>
      <c r="H389" s="12">
        <f t="shared" si="21"/>
        <v>20.466371681415932</v>
      </c>
      <c r="I389" s="12">
        <f t="shared" si="22"/>
        <v>23.540707964601772</v>
      </c>
    </row>
    <row r="390" spans="1:9" ht="15.5" x14ac:dyDescent="0.35">
      <c r="A390" s="11">
        <v>468</v>
      </c>
      <c r="B390" s="11" t="s">
        <v>34</v>
      </c>
      <c r="C390" s="11" t="s">
        <v>583</v>
      </c>
      <c r="D390" s="11" t="s">
        <v>733</v>
      </c>
      <c r="E390" s="13">
        <v>5.5</v>
      </c>
      <c r="F390" s="14">
        <f t="shared" si="23"/>
        <v>0.58407079646017657</v>
      </c>
      <c r="G390" s="12">
        <f t="shared" si="20"/>
        <v>4.4734513274336285</v>
      </c>
      <c r="H390" s="12">
        <f t="shared" si="21"/>
        <v>8.1654867256637225</v>
      </c>
      <c r="I390" s="12">
        <f t="shared" si="22"/>
        <v>11.062831858407083</v>
      </c>
    </row>
    <row r="391" spans="1:9" ht="15.5" x14ac:dyDescent="0.35">
      <c r="A391" s="11">
        <v>470</v>
      </c>
      <c r="B391" s="11" t="s">
        <v>346</v>
      </c>
      <c r="C391" s="11" t="s">
        <v>584</v>
      </c>
      <c r="D391" s="11" t="s">
        <v>733</v>
      </c>
      <c r="E391" s="13">
        <v>18.600000000000001</v>
      </c>
      <c r="F391" s="14">
        <f t="shared" si="23"/>
        <v>15.075221238938052</v>
      </c>
      <c r="G391" s="12">
        <f t="shared" ref="G391:G454" si="24">IF(D391="M",(E391*(133/113))+(70-72),(E391*(141/113))+(76-72))</f>
        <v>19.892035398230092</v>
      </c>
      <c r="H391" s="12">
        <f t="shared" ref="H391:H454" si="25">IF(D391="M",(E391*(139/113))+(73.4-72),(E391*(147/113))+(79.8-72))</f>
        <v>24.279646017699122</v>
      </c>
      <c r="I391" s="12">
        <f t="shared" ref="I391:I454" si="26">IF(D391="M",(E391*(141/113))+(76.2-72),(E391*(147/113))+(79.8-72))</f>
        <v>27.408849557522128</v>
      </c>
    </row>
    <row r="392" spans="1:9" ht="15.5" x14ac:dyDescent="0.35">
      <c r="A392" s="11">
        <v>469</v>
      </c>
      <c r="B392" s="11" t="s">
        <v>271</v>
      </c>
      <c r="C392" s="11" t="s">
        <v>584</v>
      </c>
      <c r="D392" s="11" t="s">
        <v>733</v>
      </c>
      <c r="E392" s="13">
        <v>10.8</v>
      </c>
      <c r="F392" s="14">
        <f t="shared" si="23"/>
        <v>6.446902654867257</v>
      </c>
      <c r="G392" s="12">
        <f t="shared" si="24"/>
        <v>10.711504424778763</v>
      </c>
      <c r="H392" s="12">
        <f t="shared" si="25"/>
        <v>14.684955752212394</v>
      </c>
      <c r="I392" s="12">
        <f t="shared" si="26"/>
        <v>17.67610619469027</v>
      </c>
    </row>
    <row r="393" spans="1:9" ht="15.5" x14ac:dyDescent="0.35">
      <c r="A393" s="11">
        <v>471</v>
      </c>
      <c r="B393" s="11" t="s">
        <v>122</v>
      </c>
      <c r="C393" s="11" t="s">
        <v>585</v>
      </c>
      <c r="D393" s="11" t="s">
        <v>733</v>
      </c>
      <c r="E393" s="13">
        <v>24</v>
      </c>
      <c r="F393" s="14">
        <f t="shared" ref="F393:F456" si="27">IF(D393="M",((E393*(125/113))+(66.5-72)),E393*(130/113))</f>
        <v>21.048672566371678</v>
      </c>
      <c r="G393" s="12">
        <f t="shared" si="24"/>
        <v>26.247787610619469</v>
      </c>
      <c r="H393" s="12">
        <f t="shared" si="25"/>
        <v>30.922123893805313</v>
      </c>
      <c r="I393" s="12">
        <f t="shared" si="26"/>
        <v>34.146902654867262</v>
      </c>
    </row>
    <row r="394" spans="1:9" ht="15.5" x14ac:dyDescent="0.35">
      <c r="A394" s="11">
        <v>472</v>
      </c>
      <c r="B394" s="11" t="s">
        <v>586</v>
      </c>
      <c r="C394" s="11" t="s">
        <v>587</v>
      </c>
      <c r="D394" s="11" t="s">
        <v>733</v>
      </c>
      <c r="E394" s="13">
        <v>3.2</v>
      </c>
      <c r="F394" s="14">
        <f t="shared" si="27"/>
        <v>-1.9601769911504423</v>
      </c>
      <c r="G394" s="12">
        <f t="shared" si="24"/>
        <v>1.7663716814159294</v>
      </c>
      <c r="H394" s="12">
        <f t="shared" si="25"/>
        <v>5.3362831858407134</v>
      </c>
      <c r="I394" s="12">
        <f t="shared" si="26"/>
        <v>8.1929203539823039</v>
      </c>
    </row>
    <row r="395" spans="1:9" ht="15.5" x14ac:dyDescent="0.35">
      <c r="A395" s="11">
        <v>474</v>
      </c>
      <c r="B395" s="11" t="s">
        <v>588</v>
      </c>
      <c r="C395" s="11" t="s">
        <v>587</v>
      </c>
      <c r="D395" s="11" t="s">
        <v>733</v>
      </c>
      <c r="E395" s="13">
        <v>28.2</v>
      </c>
      <c r="F395" s="14">
        <f t="shared" si="27"/>
        <v>25.694690265486724</v>
      </c>
      <c r="G395" s="12">
        <f t="shared" si="24"/>
        <v>31.191150442477877</v>
      </c>
      <c r="H395" s="12">
        <f t="shared" si="25"/>
        <v>36.088495575221245</v>
      </c>
      <c r="I395" s="12">
        <f t="shared" si="26"/>
        <v>39.387610619469029</v>
      </c>
    </row>
    <row r="396" spans="1:9" ht="15.5" x14ac:dyDescent="0.35">
      <c r="A396" s="11">
        <v>473</v>
      </c>
      <c r="B396" s="11" t="s">
        <v>589</v>
      </c>
      <c r="C396" s="11" t="s">
        <v>587</v>
      </c>
      <c r="D396" s="11" t="s">
        <v>733</v>
      </c>
      <c r="E396" s="13">
        <v>26.6</v>
      </c>
      <c r="F396" s="14">
        <f t="shared" si="27"/>
        <v>23.924778761061948</v>
      </c>
      <c r="G396" s="12">
        <f t="shared" si="24"/>
        <v>29.307964601769914</v>
      </c>
      <c r="H396" s="12">
        <f t="shared" si="25"/>
        <v>34.120353982300891</v>
      </c>
      <c r="I396" s="12">
        <f t="shared" si="26"/>
        <v>37.39115044247788</v>
      </c>
    </row>
    <row r="397" spans="1:9" ht="15.5" x14ac:dyDescent="0.35">
      <c r="A397" s="11">
        <v>591</v>
      </c>
      <c r="B397" s="11" t="s">
        <v>122</v>
      </c>
      <c r="C397" s="11" t="s">
        <v>590</v>
      </c>
      <c r="D397" s="11" t="s">
        <v>733</v>
      </c>
      <c r="E397" s="13">
        <v>17</v>
      </c>
      <c r="F397" s="14">
        <f t="shared" si="27"/>
        <v>13.305309734513273</v>
      </c>
      <c r="G397" s="12">
        <f t="shared" si="24"/>
        <v>18.008849557522126</v>
      </c>
      <c r="H397" s="12">
        <f t="shared" si="25"/>
        <v>22.311504424778764</v>
      </c>
      <c r="I397" s="12">
        <f t="shared" si="26"/>
        <v>25.412389380530975</v>
      </c>
    </row>
    <row r="398" spans="1:9" ht="15.5" x14ac:dyDescent="0.35">
      <c r="A398" s="11">
        <v>475</v>
      </c>
      <c r="B398" s="11" t="s">
        <v>63</v>
      </c>
      <c r="C398" s="11" t="s">
        <v>591</v>
      </c>
      <c r="D398" s="11" t="s">
        <v>733</v>
      </c>
      <c r="E398" s="13">
        <v>2.2999999999999998</v>
      </c>
      <c r="F398" s="14">
        <f t="shared" si="27"/>
        <v>-2.9557522123893807</v>
      </c>
      <c r="G398" s="12">
        <f t="shared" si="24"/>
        <v>0.70707964601769913</v>
      </c>
      <c r="H398" s="12">
        <f t="shared" si="25"/>
        <v>4.2292035398230148</v>
      </c>
      <c r="I398" s="12">
        <f t="shared" si="26"/>
        <v>7.0699115044247813</v>
      </c>
    </row>
    <row r="399" spans="1:9" ht="15.5" x14ac:dyDescent="0.35">
      <c r="A399" s="11">
        <v>476</v>
      </c>
      <c r="B399" s="11" t="s">
        <v>344</v>
      </c>
      <c r="C399" s="11" t="s">
        <v>591</v>
      </c>
      <c r="D399" s="11" t="s">
        <v>733</v>
      </c>
      <c r="E399" s="13">
        <v>6.8</v>
      </c>
      <c r="F399" s="14">
        <f t="shared" si="27"/>
        <v>2.0221238938053094</v>
      </c>
      <c r="G399" s="12">
        <f t="shared" si="24"/>
        <v>6.0035398230088504</v>
      </c>
      <c r="H399" s="12">
        <f t="shared" si="25"/>
        <v>9.7646017699115095</v>
      </c>
      <c r="I399" s="12">
        <f t="shared" si="26"/>
        <v>12.684955752212392</v>
      </c>
    </row>
    <row r="400" spans="1:9" ht="15.5" x14ac:dyDescent="0.35">
      <c r="A400" s="11">
        <v>477</v>
      </c>
      <c r="B400" s="11" t="s">
        <v>592</v>
      </c>
      <c r="C400" s="11" t="s">
        <v>593</v>
      </c>
      <c r="D400" s="11" t="s">
        <v>733</v>
      </c>
      <c r="E400" s="13">
        <v>18.600000000000001</v>
      </c>
      <c r="F400" s="14">
        <f t="shared" si="27"/>
        <v>15.075221238938052</v>
      </c>
      <c r="G400" s="12">
        <f t="shared" si="24"/>
        <v>19.892035398230092</v>
      </c>
      <c r="H400" s="12">
        <f t="shared" si="25"/>
        <v>24.279646017699122</v>
      </c>
      <c r="I400" s="12">
        <f t="shared" si="26"/>
        <v>27.408849557522128</v>
      </c>
    </row>
    <row r="401" spans="1:9" ht="15.5" x14ac:dyDescent="0.35">
      <c r="A401" s="11">
        <v>478</v>
      </c>
      <c r="B401" s="11" t="s">
        <v>100</v>
      </c>
      <c r="C401" s="11" t="s">
        <v>594</v>
      </c>
      <c r="D401" s="11" t="s">
        <v>733</v>
      </c>
      <c r="E401" s="13">
        <v>17.7</v>
      </c>
      <c r="F401" s="14">
        <f t="shared" si="27"/>
        <v>14.079646017699112</v>
      </c>
      <c r="G401" s="12">
        <f t="shared" si="24"/>
        <v>18.832743362831859</v>
      </c>
      <c r="H401" s="12">
        <f t="shared" si="25"/>
        <v>23.17256637168142</v>
      </c>
      <c r="I401" s="12">
        <f t="shared" si="26"/>
        <v>26.285840707964603</v>
      </c>
    </row>
    <row r="402" spans="1:9" ht="15.5" x14ac:dyDescent="0.35">
      <c r="A402" s="11">
        <v>479</v>
      </c>
      <c r="B402" s="11" t="s">
        <v>595</v>
      </c>
      <c r="C402" s="11" t="s">
        <v>596</v>
      </c>
      <c r="D402" s="11" t="s">
        <v>733</v>
      </c>
      <c r="E402" s="13">
        <v>13.1</v>
      </c>
      <c r="F402" s="14">
        <f t="shared" si="27"/>
        <v>8.9911504424778741</v>
      </c>
      <c r="G402" s="12">
        <f t="shared" si="24"/>
        <v>13.418584070796461</v>
      </c>
      <c r="H402" s="12">
        <f t="shared" si="25"/>
        <v>17.514159292035401</v>
      </c>
      <c r="I402" s="12">
        <f t="shared" si="26"/>
        <v>20.546017699115048</v>
      </c>
    </row>
    <row r="403" spans="1:9" ht="15.5" x14ac:dyDescent="0.35">
      <c r="A403" s="11">
        <v>480</v>
      </c>
      <c r="B403" s="11" t="s">
        <v>597</v>
      </c>
      <c r="C403" s="11" t="s">
        <v>596</v>
      </c>
      <c r="D403" s="11" t="s">
        <v>734</v>
      </c>
      <c r="E403" s="13">
        <v>30.2</v>
      </c>
      <c r="F403" s="14">
        <f t="shared" si="27"/>
        <v>34.743362831858406</v>
      </c>
      <c r="G403" s="12">
        <f t="shared" si="24"/>
        <v>41.683185840707964</v>
      </c>
      <c r="H403" s="12">
        <f t="shared" si="25"/>
        <v>47.086725663716813</v>
      </c>
      <c r="I403" s="12">
        <f t="shared" si="26"/>
        <v>47.086725663716813</v>
      </c>
    </row>
    <row r="404" spans="1:9" ht="15.5" x14ac:dyDescent="0.35">
      <c r="A404" s="11">
        <v>482</v>
      </c>
      <c r="B404" s="11" t="s">
        <v>598</v>
      </c>
      <c r="C404" s="11" t="s">
        <v>599</v>
      </c>
      <c r="D404" s="11" t="s">
        <v>733</v>
      </c>
      <c r="E404" s="13">
        <v>2.2000000000000002</v>
      </c>
      <c r="F404" s="14">
        <f t="shared" si="27"/>
        <v>-3.0663716814159292</v>
      </c>
      <c r="G404" s="12">
        <f t="shared" si="24"/>
        <v>0.58938053097345167</v>
      </c>
      <c r="H404" s="12">
        <f t="shared" si="25"/>
        <v>4.1061946902654922</v>
      </c>
      <c r="I404" s="12">
        <f t="shared" si="26"/>
        <v>6.9451327433628354</v>
      </c>
    </row>
    <row r="405" spans="1:9" ht="15.5" x14ac:dyDescent="0.35">
      <c r="A405" s="11">
        <v>481</v>
      </c>
      <c r="B405" s="11" t="s">
        <v>5</v>
      </c>
      <c r="C405" s="11" t="s">
        <v>599</v>
      </c>
      <c r="D405" s="11" t="s">
        <v>733</v>
      </c>
      <c r="E405" s="13">
        <v>28.1</v>
      </c>
      <c r="F405" s="14">
        <f t="shared" si="27"/>
        <v>25.584070796460178</v>
      </c>
      <c r="G405" s="12">
        <f t="shared" si="24"/>
        <v>31.073451327433631</v>
      </c>
      <c r="H405" s="12">
        <f t="shared" si="25"/>
        <v>35.965486725663723</v>
      </c>
      <c r="I405" s="12">
        <f t="shared" si="26"/>
        <v>39.262831858407083</v>
      </c>
    </row>
    <row r="406" spans="1:9" ht="15.5" x14ac:dyDescent="0.35">
      <c r="A406" s="11">
        <v>484</v>
      </c>
      <c r="B406" s="11" t="s">
        <v>600</v>
      </c>
      <c r="C406" s="11" t="s">
        <v>601</v>
      </c>
      <c r="D406" s="11" t="s">
        <v>733</v>
      </c>
      <c r="E406" s="13">
        <v>21.4</v>
      </c>
      <c r="F406" s="14">
        <f t="shared" si="27"/>
        <v>18.172566371681413</v>
      </c>
      <c r="G406" s="12">
        <f t="shared" si="24"/>
        <v>23.187610619469027</v>
      </c>
      <c r="H406" s="12">
        <f t="shared" si="25"/>
        <v>27.723893805309736</v>
      </c>
      <c r="I406" s="12">
        <f t="shared" si="26"/>
        <v>30.902654867256636</v>
      </c>
    </row>
    <row r="407" spans="1:9" ht="15.5" x14ac:dyDescent="0.35">
      <c r="A407" s="11">
        <v>483</v>
      </c>
      <c r="B407" s="11" t="s">
        <v>61</v>
      </c>
      <c r="C407" s="11" t="s">
        <v>601</v>
      </c>
      <c r="D407" s="11" t="s">
        <v>733</v>
      </c>
      <c r="E407" s="13">
        <v>24</v>
      </c>
      <c r="F407" s="14">
        <f t="shared" si="27"/>
        <v>21.048672566371678</v>
      </c>
      <c r="G407" s="12">
        <f t="shared" si="24"/>
        <v>26.247787610619469</v>
      </c>
      <c r="H407" s="12">
        <f t="shared" si="25"/>
        <v>30.922123893805313</v>
      </c>
      <c r="I407" s="12">
        <f t="shared" si="26"/>
        <v>34.146902654867262</v>
      </c>
    </row>
    <row r="408" spans="1:9" ht="15.5" x14ac:dyDescent="0.35">
      <c r="A408" s="11">
        <v>485</v>
      </c>
      <c r="B408" s="11" t="s">
        <v>602</v>
      </c>
      <c r="C408" s="11" t="s">
        <v>603</v>
      </c>
      <c r="D408" s="11" t="s">
        <v>733</v>
      </c>
      <c r="E408" s="13">
        <v>6.4</v>
      </c>
      <c r="F408" s="14">
        <f t="shared" si="27"/>
        <v>1.5796460176991154</v>
      </c>
      <c r="G408" s="12">
        <f t="shared" si="24"/>
        <v>5.5327433628318587</v>
      </c>
      <c r="H408" s="12">
        <f t="shared" si="25"/>
        <v>9.2725663716814211</v>
      </c>
      <c r="I408" s="12">
        <f t="shared" si="26"/>
        <v>12.185840707964605</v>
      </c>
    </row>
    <row r="409" spans="1:9" ht="15.5" x14ac:dyDescent="0.35">
      <c r="A409" s="11">
        <v>486</v>
      </c>
      <c r="B409" s="11" t="s">
        <v>604</v>
      </c>
      <c r="C409" s="11" t="s">
        <v>603</v>
      </c>
      <c r="D409" s="11" t="s">
        <v>733</v>
      </c>
      <c r="E409" s="13">
        <v>16.2</v>
      </c>
      <c r="F409" s="14">
        <f t="shared" si="27"/>
        <v>12.420353982300885</v>
      </c>
      <c r="G409" s="12">
        <f t="shared" si="24"/>
        <v>17.067256637168143</v>
      </c>
      <c r="H409" s="12">
        <f t="shared" si="25"/>
        <v>21.327433628318587</v>
      </c>
      <c r="I409" s="12">
        <f t="shared" si="26"/>
        <v>24.4141592920354</v>
      </c>
    </row>
    <row r="410" spans="1:9" ht="15.5" x14ac:dyDescent="0.35">
      <c r="A410" s="11">
        <v>487</v>
      </c>
      <c r="B410" s="11" t="s">
        <v>386</v>
      </c>
      <c r="C410" s="11" t="s">
        <v>605</v>
      </c>
      <c r="D410" s="11" t="s">
        <v>734</v>
      </c>
      <c r="E410" s="13">
        <v>22.8</v>
      </c>
      <c r="F410" s="14">
        <f t="shared" si="27"/>
        <v>26.230088495575224</v>
      </c>
      <c r="G410" s="12">
        <f t="shared" si="24"/>
        <v>32.449557522123897</v>
      </c>
      <c r="H410" s="12">
        <f t="shared" si="25"/>
        <v>37.460176991150441</v>
      </c>
      <c r="I410" s="12">
        <f t="shared" si="26"/>
        <v>37.460176991150441</v>
      </c>
    </row>
    <row r="411" spans="1:9" ht="15.5" x14ac:dyDescent="0.35">
      <c r="A411" s="11">
        <v>488</v>
      </c>
      <c r="B411" s="11" t="s">
        <v>122</v>
      </c>
      <c r="C411" s="11" t="s">
        <v>605</v>
      </c>
      <c r="D411" s="11" t="s">
        <v>733</v>
      </c>
      <c r="E411" s="13">
        <v>25</v>
      </c>
      <c r="F411" s="14">
        <f t="shared" si="27"/>
        <v>22.154867256637168</v>
      </c>
      <c r="G411" s="12">
        <f t="shared" si="24"/>
        <v>27.424778761061948</v>
      </c>
      <c r="H411" s="12">
        <f t="shared" si="25"/>
        <v>32.152212389380537</v>
      </c>
      <c r="I411" s="12">
        <f t="shared" si="26"/>
        <v>35.39469026548673</v>
      </c>
    </row>
    <row r="412" spans="1:9" ht="15.5" x14ac:dyDescent="0.35">
      <c r="A412" s="11">
        <v>491</v>
      </c>
      <c r="B412" s="11" t="s">
        <v>532</v>
      </c>
      <c r="C412" s="11" t="s">
        <v>351</v>
      </c>
      <c r="D412" s="11" t="s">
        <v>733</v>
      </c>
      <c r="E412" s="13">
        <v>16.7</v>
      </c>
      <c r="F412" s="14">
        <f t="shared" si="27"/>
        <v>12.973451327433626</v>
      </c>
      <c r="G412" s="12">
        <f t="shared" si="24"/>
        <v>17.65575221238938</v>
      </c>
      <c r="H412" s="12">
        <f t="shared" si="25"/>
        <v>21.942477876106199</v>
      </c>
      <c r="I412" s="12">
        <f t="shared" si="26"/>
        <v>25.038053097345134</v>
      </c>
    </row>
    <row r="413" spans="1:9" ht="15.5" x14ac:dyDescent="0.35">
      <c r="A413" s="11">
        <v>490</v>
      </c>
      <c r="B413" s="11" t="s">
        <v>606</v>
      </c>
      <c r="C413" s="11" t="s">
        <v>351</v>
      </c>
      <c r="D413" s="11" t="s">
        <v>734</v>
      </c>
      <c r="E413" s="13">
        <v>19.399999999999999</v>
      </c>
      <c r="F413" s="14">
        <f t="shared" si="27"/>
        <v>22.318584070796458</v>
      </c>
      <c r="G413" s="12">
        <f t="shared" si="24"/>
        <v>28.207079646017696</v>
      </c>
      <c r="H413" s="12">
        <f t="shared" si="25"/>
        <v>33.037168141592915</v>
      </c>
      <c r="I413" s="12">
        <f t="shared" si="26"/>
        <v>33.037168141592915</v>
      </c>
    </row>
    <row r="414" spans="1:9" ht="15.5" x14ac:dyDescent="0.35">
      <c r="A414" s="11">
        <v>489</v>
      </c>
      <c r="B414" s="11" t="s">
        <v>72</v>
      </c>
      <c r="C414" s="11" t="s">
        <v>351</v>
      </c>
      <c r="D414" s="11" t="s">
        <v>733</v>
      </c>
      <c r="E414" s="13">
        <v>23.9</v>
      </c>
      <c r="F414" s="14">
        <f t="shared" si="27"/>
        <v>20.938053097345129</v>
      </c>
      <c r="G414" s="12">
        <f t="shared" si="24"/>
        <v>26.130088495575222</v>
      </c>
      <c r="H414" s="12">
        <f t="shared" si="25"/>
        <v>30.799115044247788</v>
      </c>
      <c r="I414" s="12">
        <f t="shared" si="26"/>
        <v>34.022123893805308</v>
      </c>
    </row>
    <row r="415" spans="1:9" ht="15.5" x14ac:dyDescent="0.35">
      <c r="A415" s="11">
        <v>492</v>
      </c>
      <c r="B415" s="11" t="s">
        <v>607</v>
      </c>
      <c r="C415" s="11" t="s">
        <v>608</v>
      </c>
      <c r="D415" s="11" t="s">
        <v>733</v>
      </c>
      <c r="E415" s="13">
        <v>27.1</v>
      </c>
      <c r="F415" s="14">
        <f t="shared" si="27"/>
        <v>24.477876106194689</v>
      </c>
      <c r="G415" s="12">
        <f t="shared" si="24"/>
        <v>29.896460176991155</v>
      </c>
      <c r="H415" s="12">
        <f t="shared" si="25"/>
        <v>34.735398230088499</v>
      </c>
      <c r="I415" s="12">
        <f t="shared" si="26"/>
        <v>38.015044247787614</v>
      </c>
    </row>
    <row r="416" spans="1:9" ht="15.5" x14ac:dyDescent="0.35">
      <c r="A416" s="11">
        <v>494</v>
      </c>
      <c r="B416" s="11" t="s">
        <v>609</v>
      </c>
      <c r="C416" s="11" t="s">
        <v>610</v>
      </c>
      <c r="D416" s="11" t="s">
        <v>733</v>
      </c>
      <c r="E416" s="13">
        <v>12.1</v>
      </c>
      <c r="F416" s="14">
        <f t="shared" si="27"/>
        <v>7.8849557522123881</v>
      </c>
      <c r="G416" s="12">
        <f t="shared" si="24"/>
        <v>12.241592920353982</v>
      </c>
      <c r="H416" s="12">
        <f t="shared" si="25"/>
        <v>16.284070796460181</v>
      </c>
      <c r="I416" s="12">
        <f t="shared" si="26"/>
        <v>19.298230088495579</v>
      </c>
    </row>
    <row r="417" spans="1:9" ht="15.5" x14ac:dyDescent="0.35">
      <c r="A417" s="11">
        <v>493</v>
      </c>
      <c r="B417" s="11" t="s">
        <v>611</v>
      </c>
      <c r="C417" s="11" t="s">
        <v>610</v>
      </c>
      <c r="D417" s="11" t="s">
        <v>733</v>
      </c>
      <c r="E417" s="13">
        <v>4.9000000000000004</v>
      </c>
      <c r="F417" s="14">
        <f t="shared" si="27"/>
        <v>-7.9646017699114502E-2</v>
      </c>
      <c r="G417" s="12">
        <f t="shared" si="24"/>
        <v>3.767256637168142</v>
      </c>
      <c r="H417" s="12">
        <f t="shared" si="25"/>
        <v>7.4274336283185898</v>
      </c>
      <c r="I417" s="12">
        <f t="shared" si="26"/>
        <v>10.314159292035402</v>
      </c>
    </row>
    <row r="418" spans="1:9" ht="15.5" x14ac:dyDescent="0.35">
      <c r="A418" s="11">
        <v>495</v>
      </c>
      <c r="B418" s="11" t="s">
        <v>612</v>
      </c>
      <c r="C418" s="11" t="s">
        <v>613</v>
      </c>
      <c r="D418" s="11" t="s">
        <v>733</v>
      </c>
      <c r="E418" s="13">
        <v>7.9</v>
      </c>
      <c r="F418" s="14">
        <f t="shared" si="27"/>
        <v>3.2389380530973444</v>
      </c>
      <c r="G418" s="12">
        <f t="shared" si="24"/>
        <v>7.2982300884955755</v>
      </c>
      <c r="H418" s="12">
        <f t="shared" si="25"/>
        <v>11.117699115044253</v>
      </c>
      <c r="I418" s="12">
        <f t="shared" si="26"/>
        <v>14.057522123893808</v>
      </c>
    </row>
    <row r="419" spans="1:9" ht="15.5" x14ac:dyDescent="0.35">
      <c r="A419" s="11">
        <v>496</v>
      </c>
      <c r="B419" s="11" t="s">
        <v>34</v>
      </c>
      <c r="C419" s="11" t="s">
        <v>614</v>
      </c>
      <c r="D419" s="11" t="s">
        <v>733</v>
      </c>
      <c r="E419" s="13">
        <v>27.8</v>
      </c>
      <c r="F419" s="14">
        <f t="shared" si="27"/>
        <v>25.252212389380531</v>
      </c>
      <c r="G419" s="12">
        <f t="shared" si="24"/>
        <v>30.720353982300885</v>
      </c>
      <c r="H419" s="12">
        <f t="shared" si="25"/>
        <v>35.596460176991151</v>
      </c>
      <c r="I419" s="12">
        <f t="shared" si="26"/>
        <v>38.888495575221242</v>
      </c>
    </row>
    <row r="420" spans="1:9" ht="15.5" x14ac:dyDescent="0.35">
      <c r="A420" s="11">
        <v>497</v>
      </c>
      <c r="B420" s="11" t="s">
        <v>615</v>
      </c>
      <c r="C420" s="11" t="s">
        <v>616</v>
      </c>
      <c r="D420" s="11" t="s">
        <v>733</v>
      </c>
      <c r="E420" s="13">
        <v>18.5</v>
      </c>
      <c r="F420" s="14">
        <f t="shared" si="27"/>
        <v>14.964601769911503</v>
      </c>
      <c r="G420" s="12">
        <f t="shared" si="24"/>
        <v>19.774336283185843</v>
      </c>
      <c r="H420" s="12">
        <f t="shared" si="25"/>
        <v>24.156637168141597</v>
      </c>
      <c r="I420" s="12">
        <f t="shared" si="26"/>
        <v>27.284070796460178</v>
      </c>
    </row>
    <row r="421" spans="1:9" ht="15.5" x14ac:dyDescent="0.35">
      <c r="A421" s="11">
        <v>498</v>
      </c>
      <c r="B421" s="11" t="s">
        <v>617</v>
      </c>
      <c r="C421" s="11" t="s">
        <v>618</v>
      </c>
      <c r="D421" s="11" t="s">
        <v>733</v>
      </c>
      <c r="E421" s="13">
        <v>11.9</v>
      </c>
      <c r="F421" s="14">
        <f t="shared" si="27"/>
        <v>7.663716814159292</v>
      </c>
      <c r="G421" s="12">
        <f t="shared" si="24"/>
        <v>12.006194690265488</v>
      </c>
      <c r="H421" s="12">
        <f t="shared" si="25"/>
        <v>16.038053097345138</v>
      </c>
      <c r="I421" s="12">
        <f t="shared" si="26"/>
        <v>19.048672566371685</v>
      </c>
    </row>
    <row r="422" spans="1:9" ht="15.5" x14ac:dyDescent="0.35">
      <c r="A422" s="11">
        <v>592</v>
      </c>
      <c r="B422" s="11" t="s">
        <v>619</v>
      </c>
      <c r="C422" s="11" t="s">
        <v>620</v>
      </c>
      <c r="D422" s="11" t="s">
        <v>733</v>
      </c>
      <c r="E422" s="13">
        <v>54</v>
      </c>
      <c r="F422" s="14">
        <f t="shared" si="27"/>
        <v>54.23451327433628</v>
      </c>
      <c r="G422" s="12">
        <f t="shared" si="24"/>
        <v>61.557522123893811</v>
      </c>
      <c r="H422" s="12">
        <f t="shared" si="25"/>
        <v>67.82477876106195</v>
      </c>
      <c r="I422" s="12">
        <f t="shared" si="26"/>
        <v>71.580530973451332</v>
      </c>
    </row>
    <row r="423" spans="1:9" ht="15.5" x14ac:dyDescent="0.35">
      <c r="A423" s="11">
        <v>500</v>
      </c>
      <c r="B423" s="11" t="s">
        <v>61</v>
      </c>
      <c r="C423" s="11" t="s">
        <v>621</v>
      </c>
      <c r="D423" s="11" t="s">
        <v>733</v>
      </c>
      <c r="E423" s="13">
        <v>20.399999999999999</v>
      </c>
      <c r="F423" s="14">
        <f t="shared" si="27"/>
        <v>17.066371681415927</v>
      </c>
      <c r="G423" s="12">
        <f t="shared" si="24"/>
        <v>22.010619469026548</v>
      </c>
      <c r="H423" s="12">
        <f t="shared" si="25"/>
        <v>26.493805309734515</v>
      </c>
      <c r="I423" s="12">
        <f t="shared" si="26"/>
        <v>29.654867256637168</v>
      </c>
    </row>
    <row r="424" spans="1:9" ht="15.5" x14ac:dyDescent="0.35">
      <c r="A424" s="11">
        <v>501</v>
      </c>
      <c r="B424" s="11" t="s">
        <v>342</v>
      </c>
      <c r="C424" s="11" t="s">
        <v>622</v>
      </c>
      <c r="D424" s="11" t="s">
        <v>733</v>
      </c>
      <c r="E424" s="13">
        <v>6.5</v>
      </c>
      <c r="F424" s="14">
        <f t="shared" si="27"/>
        <v>1.6902654867256635</v>
      </c>
      <c r="G424" s="12">
        <f t="shared" si="24"/>
        <v>5.6504424778761067</v>
      </c>
      <c r="H424" s="12">
        <f t="shared" si="25"/>
        <v>9.3955752212389427</v>
      </c>
      <c r="I424" s="12">
        <f t="shared" si="26"/>
        <v>12.310619469026552</v>
      </c>
    </row>
    <row r="425" spans="1:9" ht="15.5" x14ac:dyDescent="0.35">
      <c r="A425" s="11">
        <v>502</v>
      </c>
      <c r="B425" s="11" t="s">
        <v>393</v>
      </c>
      <c r="C425" s="11" t="s">
        <v>623</v>
      </c>
      <c r="D425" s="11" t="s">
        <v>733</v>
      </c>
      <c r="E425" s="13">
        <v>15.4</v>
      </c>
      <c r="F425" s="14">
        <f t="shared" si="27"/>
        <v>11.535398230088497</v>
      </c>
      <c r="G425" s="12">
        <f t="shared" si="24"/>
        <v>16.125663716814159</v>
      </c>
      <c r="H425" s="12">
        <f t="shared" si="25"/>
        <v>20.343362831858411</v>
      </c>
      <c r="I425" s="12">
        <f t="shared" si="26"/>
        <v>23.415929203539825</v>
      </c>
    </row>
    <row r="426" spans="1:9" ht="15.5" x14ac:dyDescent="0.35">
      <c r="A426" s="11">
        <v>503</v>
      </c>
      <c r="B426" s="11" t="s">
        <v>40</v>
      </c>
      <c r="C426" s="11" t="s">
        <v>624</v>
      </c>
      <c r="D426" s="11" t="s">
        <v>733</v>
      </c>
      <c r="E426" s="13">
        <v>16.5</v>
      </c>
      <c r="F426" s="14">
        <f t="shared" si="27"/>
        <v>12.752212389380531</v>
      </c>
      <c r="G426" s="12">
        <f t="shared" si="24"/>
        <v>17.420353982300885</v>
      </c>
      <c r="H426" s="12">
        <f t="shared" si="25"/>
        <v>21.696460176991156</v>
      </c>
      <c r="I426" s="12">
        <f t="shared" si="26"/>
        <v>24.788495575221241</v>
      </c>
    </row>
    <row r="427" spans="1:9" ht="15.5" x14ac:dyDescent="0.35">
      <c r="A427" s="11">
        <v>505</v>
      </c>
      <c r="B427" s="11" t="s">
        <v>625</v>
      </c>
      <c r="C427" s="11" t="s">
        <v>626</v>
      </c>
      <c r="D427" s="11" t="s">
        <v>733</v>
      </c>
      <c r="E427" s="13">
        <v>5.3</v>
      </c>
      <c r="F427" s="14">
        <f t="shared" si="27"/>
        <v>0.36283185840707954</v>
      </c>
      <c r="G427" s="12">
        <f t="shared" si="24"/>
        <v>4.2380530973451327</v>
      </c>
      <c r="H427" s="12">
        <f t="shared" si="25"/>
        <v>7.9194690265486773</v>
      </c>
      <c r="I427" s="12">
        <f t="shared" si="26"/>
        <v>10.813274336283188</v>
      </c>
    </row>
    <row r="428" spans="1:9" ht="15.5" x14ac:dyDescent="0.35">
      <c r="A428" s="11">
        <v>504</v>
      </c>
      <c r="B428" s="11" t="s">
        <v>627</v>
      </c>
      <c r="C428" s="11" t="s">
        <v>626</v>
      </c>
      <c r="D428" s="11" t="s">
        <v>734</v>
      </c>
      <c r="E428" s="13">
        <v>8.4</v>
      </c>
      <c r="F428" s="14">
        <f t="shared" si="27"/>
        <v>9.663716814159292</v>
      </c>
      <c r="G428" s="12">
        <f t="shared" si="24"/>
        <v>14.481415929203539</v>
      </c>
      <c r="H428" s="12">
        <f t="shared" si="25"/>
        <v>18.727433628318582</v>
      </c>
      <c r="I428" s="12">
        <f t="shared" si="26"/>
        <v>18.727433628318582</v>
      </c>
    </row>
    <row r="429" spans="1:9" ht="15.5" x14ac:dyDescent="0.35">
      <c r="A429" s="11">
        <v>506</v>
      </c>
      <c r="B429" s="11" t="s">
        <v>628</v>
      </c>
      <c r="C429" s="11" t="s">
        <v>629</v>
      </c>
      <c r="D429" s="11" t="s">
        <v>733</v>
      </c>
      <c r="E429" s="13">
        <v>10.6</v>
      </c>
      <c r="F429" s="14">
        <f t="shared" si="27"/>
        <v>6.2256637168141591</v>
      </c>
      <c r="G429" s="12">
        <f t="shared" si="24"/>
        <v>10.476106194690265</v>
      </c>
      <c r="H429" s="12">
        <f t="shared" si="25"/>
        <v>14.438938053097349</v>
      </c>
      <c r="I429" s="12">
        <f t="shared" si="26"/>
        <v>17.426548672566373</v>
      </c>
    </row>
    <row r="430" spans="1:9" ht="15.5" x14ac:dyDescent="0.35">
      <c r="A430" s="11">
        <v>507</v>
      </c>
      <c r="B430" s="11" t="s">
        <v>34</v>
      </c>
      <c r="C430" s="11" t="s">
        <v>630</v>
      </c>
      <c r="D430" s="11" t="s">
        <v>733</v>
      </c>
      <c r="E430" s="13">
        <v>8.9</v>
      </c>
      <c r="F430" s="14">
        <f t="shared" si="27"/>
        <v>4.3451327433628322</v>
      </c>
      <c r="G430" s="12">
        <f t="shared" si="24"/>
        <v>8.4752212389380546</v>
      </c>
      <c r="H430" s="12">
        <f t="shared" si="25"/>
        <v>12.347787610619473</v>
      </c>
      <c r="I430" s="12">
        <f t="shared" si="26"/>
        <v>15.305309734513276</v>
      </c>
    </row>
    <row r="431" spans="1:9" ht="15.5" x14ac:dyDescent="0.35">
      <c r="A431" s="11">
        <v>508</v>
      </c>
      <c r="B431" s="11" t="s">
        <v>40</v>
      </c>
      <c r="C431" s="11" t="s">
        <v>631</v>
      </c>
      <c r="D431" s="11" t="s">
        <v>733</v>
      </c>
      <c r="E431" s="13">
        <v>10.7</v>
      </c>
      <c r="F431" s="14">
        <f t="shared" si="27"/>
        <v>6.3362831858407063</v>
      </c>
      <c r="G431" s="12">
        <f t="shared" si="24"/>
        <v>10.593805309734513</v>
      </c>
      <c r="H431" s="12">
        <f t="shared" si="25"/>
        <v>14.561946902654871</v>
      </c>
      <c r="I431" s="12">
        <f t="shared" si="26"/>
        <v>17.55132743362832</v>
      </c>
    </row>
    <row r="432" spans="1:9" ht="15.5" x14ac:dyDescent="0.35">
      <c r="A432" s="11">
        <v>509</v>
      </c>
      <c r="B432" s="11" t="s">
        <v>632</v>
      </c>
      <c r="C432" s="11" t="s">
        <v>633</v>
      </c>
      <c r="D432" s="11" t="s">
        <v>733</v>
      </c>
      <c r="E432" s="13">
        <v>16.5</v>
      </c>
      <c r="F432" s="14">
        <f t="shared" si="27"/>
        <v>12.752212389380531</v>
      </c>
      <c r="G432" s="12">
        <f t="shared" si="24"/>
        <v>17.420353982300885</v>
      </c>
      <c r="H432" s="12">
        <f t="shared" si="25"/>
        <v>21.696460176991156</v>
      </c>
      <c r="I432" s="12">
        <f t="shared" si="26"/>
        <v>24.788495575221241</v>
      </c>
    </row>
    <row r="433" spans="1:9" ht="15.5" x14ac:dyDescent="0.35">
      <c r="A433" s="11">
        <v>499</v>
      </c>
      <c r="B433" s="11" t="s">
        <v>634</v>
      </c>
      <c r="C433" s="11" t="s">
        <v>635</v>
      </c>
      <c r="D433" s="11" t="s">
        <v>733</v>
      </c>
      <c r="E433" s="13">
        <v>24</v>
      </c>
      <c r="F433" s="14">
        <f t="shared" si="27"/>
        <v>21.048672566371678</v>
      </c>
      <c r="G433" s="12">
        <f t="shared" si="24"/>
        <v>26.247787610619469</v>
      </c>
      <c r="H433" s="12">
        <f t="shared" si="25"/>
        <v>30.922123893805313</v>
      </c>
      <c r="I433" s="12">
        <f t="shared" si="26"/>
        <v>34.146902654867262</v>
      </c>
    </row>
    <row r="434" spans="1:9" ht="15.5" x14ac:dyDescent="0.35">
      <c r="A434" s="11">
        <v>510</v>
      </c>
      <c r="B434" s="11" t="s">
        <v>30</v>
      </c>
      <c r="C434" s="11" t="s">
        <v>204</v>
      </c>
      <c r="D434" s="11" t="s">
        <v>733</v>
      </c>
      <c r="E434" s="13">
        <v>5.5</v>
      </c>
      <c r="F434" s="14">
        <f t="shared" si="27"/>
        <v>0.58407079646017657</v>
      </c>
      <c r="G434" s="12">
        <f t="shared" si="24"/>
        <v>4.4734513274336285</v>
      </c>
      <c r="H434" s="12">
        <f t="shared" si="25"/>
        <v>8.1654867256637225</v>
      </c>
      <c r="I434" s="12">
        <f t="shared" si="26"/>
        <v>11.062831858407083</v>
      </c>
    </row>
    <row r="435" spans="1:9" ht="15.5" x14ac:dyDescent="0.35">
      <c r="A435" s="11">
        <v>511</v>
      </c>
      <c r="B435" s="11" t="s">
        <v>636</v>
      </c>
      <c r="C435" s="11" t="s">
        <v>204</v>
      </c>
      <c r="D435" s="11" t="s">
        <v>733</v>
      </c>
      <c r="E435" s="13">
        <v>0.6</v>
      </c>
      <c r="F435" s="14">
        <f t="shared" si="27"/>
        <v>-4.836283185840708</v>
      </c>
      <c r="G435" s="12">
        <f t="shared" si="24"/>
        <v>-1.2938053097345132</v>
      </c>
      <c r="H435" s="12">
        <f t="shared" si="25"/>
        <v>2.1380530973451384</v>
      </c>
      <c r="I435" s="12">
        <f t="shared" si="26"/>
        <v>4.948672566371684</v>
      </c>
    </row>
    <row r="436" spans="1:9" ht="15.5" x14ac:dyDescent="0.35">
      <c r="A436" s="11">
        <v>512</v>
      </c>
      <c r="B436" s="11" t="s">
        <v>174</v>
      </c>
      <c r="C436" s="11" t="s">
        <v>204</v>
      </c>
      <c r="D436" s="11" t="s">
        <v>733</v>
      </c>
      <c r="E436" s="13">
        <v>2.8</v>
      </c>
      <c r="F436" s="14">
        <f t="shared" si="27"/>
        <v>-2.4026548672566377</v>
      </c>
      <c r="G436" s="12">
        <f t="shared" si="24"/>
        <v>1.2955752212389382</v>
      </c>
      <c r="H436" s="12">
        <f t="shared" si="25"/>
        <v>4.8442477876106249</v>
      </c>
      <c r="I436" s="12">
        <f t="shared" si="26"/>
        <v>7.6938053097345156</v>
      </c>
    </row>
    <row r="437" spans="1:9" ht="15.5" x14ac:dyDescent="0.35">
      <c r="A437" s="11">
        <v>513</v>
      </c>
      <c r="B437" s="11" t="s">
        <v>637</v>
      </c>
      <c r="C437" s="11" t="s">
        <v>638</v>
      </c>
      <c r="D437" s="11" t="s">
        <v>733</v>
      </c>
      <c r="E437" s="13">
        <v>22.1</v>
      </c>
      <c r="F437" s="14">
        <f t="shared" si="27"/>
        <v>18.946902654867255</v>
      </c>
      <c r="G437" s="12">
        <f t="shared" si="24"/>
        <v>24.011504424778764</v>
      </c>
      <c r="H437" s="12">
        <f t="shared" si="25"/>
        <v>28.584955752212394</v>
      </c>
      <c r="I437" s="12">
        <f t="shared" si="26"/>
        <v>31.776106194690268</v>
      </c>
    </row>
    <row r="438" spans="1:9" ht="15.5" x14ac:dyDescent="0.35">
      <c r="A438" s="11">
        <v>514</v>
      </c>
      <c r="B438" s="11" t="s">
        <v>639</v>
      </c>
      <c r="C438" s="11" t="s">
        <v>640</v>
      </c>
      <c r="D438" s="11" t="s">
        <v>733</v>
      </c>
      <c r="E438" s="13">
        <v>22.3</v>
      </c>
      <c r="F438" s="14">
        <f t="shared" si="27"/>
        <v>19.168141592920353</v>
      </c>
      <c r="G438" s="12">
        <f t="shared" si="24"/>
        <v>24.246902654867259</v>
      </c>
      <c r="H438" s="12">
        <f t="shared" si="25"/>
        <v>28.830973451327438</v>
      </c>
      <c r="I438" s="12">
        <f t="shared" si="26"/>
        <v>32.025663716814165</v>
      </c>
    </row>
    <row r="439" spans="1:9" ht="15.5" x14ac:dyDescent="0.35">
      <c r="A439" s="11">
        <v>515</v>
      </c>
      <c r="B439" s="11" t="s">
        <v>34</v>
      </c>
      <c r="C439" s="11" t="s">
        <v>641</v>
      </c>
      <c r="D439" s="11" t="s">
        <v>733</v>
      </c>
      <c r="E439" s="13">
        <v>3.1</v>
      </c>
      <c r="F439" s="14">
        <f t="shared" si="27"/>
        <v>-2.0707964601769913</v>
      </c>
      <c r="G439" s="12">
        <f t="shared" si="24"/>
        <v>1.6486725663716815</v>
      </c>
      <c r="H439" s="12">
        <f t="shared" si="25"/>
        <v>5.2132743362831917</v>
      </c>
      <c r="I439" s="12">
        <f t="shared" si="26"/>
        <v>8.068141592920357</v>
      </c>
    </row>
    <row r="440" spans="1:9" ht="15.5" x14ac:dyDescent="0.35">
      <c r="A440" s="11">
        <v>516</v>
      </c>
      <c r="B440" s="11" t="s">
        <v>35</v>
      </c>
      <c r="C440" s="11" t="s">
        <v>642</v>
      </c>
      <c r="D440" s="11" t="s">
        <v>733</v>
      </c>
      <c r="E440" s="13">
        <v>13</v>
      </c>
      <c r="F440" s="14">
        <f t="shared" si="27"/>
        <v>8.8805309734513269</v>
      </c>
      <c r="G440" s="12">
        <f t="shared" si="24"/>
        <v>13.300884955752213</v>
      </c>
      <c r="H440" s="12">
        <f t="shared" si="25"/>
        <v>17.39115044247788</v>
      </c>
      <c r="I440" s="12">
        <f t="shared" si="26"/>
        <v>20.421238938053101</v>
      </c>
    </row>
    <row r="441" spans="1:9" ht="15.5" x14ac:dyDescent="0.35">
      <c r="A441" s="11">
        <v>517</v>
      </c>
      <c r="B441" s="11" t="s">
        <v>34</v>
      </c>
      <c r="C441" s="11" t="s">
        <v>643</v>
      </c>
      <c r="D441" s="11" t="s">
        <v>733</v>
      </c>
      <c r="E441" s="13">
        <v>19.8</v>
      </c>
      <c r="F441" s="14">
        <f t="shared" si="27"/>
        <v>16.402654867256636</v>
      </c>
      <c r="G441" s="12">
        <f t="shared" si="24"/>
        <v>21.304424778761064</v>
      </c>
      <c r="H441" s="12">
        <f t="shared" si="25"/>
        <v>25.755752212389385</v>
      </c>
      <c r="I441" s="12">
        <f t="shared" si="26"/>
        <v>28.90619469026549</v>
      </c>
    </row>
    <row r="442" spans="1:9" ht="15.5" x14ac:dyDescent="0.35">
      <c r="A442" s="11">
        <v>518</v>
      </c>
      <c r="B442" s="11" t="s">
        <v>644</v>
      </c>
      <c r="C442" s="11" t="s">
        <v>645</v>
      </c>
      <c r="D442" s="11" t="s">
        <v>733</v>
      </c>
      <c r="E442" s="13">
        <v>22</v>
      </c>
      <c r="F442" s="14">
        <f t="shared" si="27"/>
        <v>18.836283185840706</v>
      </c>
      <c r="G442" s="12">
        <f t="shared" si="24"/>
        <v>23.893805309734514</v>
      </c>
      <c r="H442" s="12">
        <f t="shared" si="25"/>
        <v>28.461946902654873</v>
      </c>
      <c r="I442" s="12">
        <f t="shared" si="26"/>
        <v>31.651327433628321</v>
      </c>
    </row>
    <row r="443" spans="1:9" ht="15.5" x14ac:dyDescent="0.35">
      <c r="A443" s="11">
        <v>519</v>
      </c>
      <c r="B443" s="11" t="s">
        <v>286</v>
      </c>
      <c r="C443" s="11" t="s">
        <v>646</v>
      </c>
      <c r="D443" s="11" t="s">
        <v>733</v>
      </c>
      <c r="E443" s="13">
        <v>26.2</v>
      </c>
      <c r="F443" s="14">
        <f t="shared" si="27"/>
        <v>23.482300884955748</v>
      </c>
      <c r="G443" s="12">
        <f t="shared" si="24"/>
        <v>28.837168141592922</v>
      </c>
      <c r="H443" s="12">
        <f t="shared" si="25"/>
        <v>33.628318584070797</v>
      </c>
      <c r="I443" s="12">
        <f t="shared" si="26"/>
        <v>36.892035398230092</v>
      </c>
    </row>
    <row r="444" spans="1:9" ht="15.5" x14ac:dyDescent="0.35">
      <c r="A444" s="11">
        <v>520</v>
      </c>
      <c r="B444" s="11" t="s">
        <v>647</v>
      </c>
      <c r="C444" s="11" t="s">
        <v>648</v>
      </c>
      <c r="D444" s="11" t="s">
        <v>733</v>
      </c>
      <c r="E444" s="13">
        <v>16.899999999999999</v>
      </c>
      <c r="F444" s="14">
        <f t="shared" si="27"/>
        <v>13.194690265486724</v>
      </c>
      <c r="G444" s="12">
        <f t="shared" si="24"/>
        <v>17.891150442477876</v>
      </c>
      <c r="H444" s="12">
        <f t="shared" si="25"/>
        <v>22.188495575221243</v>
      </c>
      <c r="I444" s="12">
        <f t="shared" si="26"/>
        <v>25.287610619469028</v>
      </c>
    </row>
    <row r="445" spans="1:9" ht="15.5" x14ac:dyDescent="0.35">
      <c r="A445" s="11">
        <v>521</v>
      </c>
      <c r="B445" s="11" t="s">
        <v>56</v>
      </c>
      <c r="C445" s="11" t="s">
        <v>649</v>
      </c>
      <c r="D445" s="11" t="s">
        <v>733</v>
      </c>
      <c r="E445" s="13">
        <v>22.9</v>
      </c>
      <c r="F445" s="14">
        <f t="shared" si="27"/>
        <v>19.831858407079643</v>
      </c>
      <c r="G445" s="12">
        <f t="shared" si="24"/>
        <v>24.953097345132743</v>
      </c>
      <c r="H445" s="12">
        <f t="shared" si="25"/>
        <v>29.569026548672568</v>
      </c>
      <c r="I445" s="12">
        <f t="shared" si="26"/>
        <v>32.774336283185839</v>
      </c>
    </row>
    <row r="446" spans="1:9" ht="15.5" x14ac:dyDescent="0.35">
      <c r="A446" s="11">
        <v>523</v>
      </c>
      <c r="B446" s="11" t="s">
        <v>650</v>
      </c>
      <c r="C446" s="11" t="s">
        <v>651</v>
      </c>
      <c r="D446" s="11" t="s">
        <v>734</v>
      </c>
      <c r="E446" s="13">
        <v>16.600000000000001</v>
      </c>
      <c r="F446" s="14">
        <f t="shared" si="27"/>
        <v>19.097345132743364</v>
      </c>
      <c r="G446" s="12">
        <f t="shared" si="24"/>
        <v>24.713274336283188</v>
      </c>
      <c r="H446" s="12">
        <f t="shared" si="25"/>
        <v>29.394690265486727</v>
      </c>
      <c r="I446" s="12">
        <f t="shared" si="26"/>
        <v>29.394690265486727</v>
      </c>
    </row>
    <row r="447" spans="1:9" ht="15.5" x14ac:dyDescent="0.35">
      <c r="A447" s="11">
        <v>522</v>
      </c>
      <c r="B447" s="11" t="s">
        <v>122</v>
      </c>
      <c r="C447" s="11" t="s">
        <v>651</v>
      </c>
      <c r="D447" s="11" t="s">
        <v>733</v>
      </c>
      <c r="E447" s="13">
        <v>25.7</v>
      </c>
      <c r="F447" s="14">
        <f t="shared" si="27"/>
        <v>22.929203539823007</v>
      </c>
      <c r="G447" s="12">
        <f t="shared" si="24"/>
        <v>28.248672566371681</v>
      </c>
      <c r="H447" s="12">
        <f t="shared" si="25"/>
        <v>33.013274336283189</v>
      </c>
      <c r="I447" s="12">
        <f t="shared" si="26"/>
        <v>36.268141592920351</v>
      </c>
    </row>
    <row r="448" spans="1:9" ht="15.5" x14ac:dyDescent="0.35">
      <c r="A448" s="11">
        <v>524</v>
      </c>
      <c r="B448" s="11" t="s">
        <v>233</v>
      </c>
      <c r="C448" s="11" t="s">
        <v>652</v>
      </c>
      <c r="D448" s="11" t="s">
        <v>733</v>
      </c>
      <c r="E448" s="13">
        <v>8.4</v>
      </c>
      <c r="F448" s="14">
        <f t="shared" si="27"/>
        <v>3.7920353982300892</v>
      </c>
      <c r="G448" s="12">
        <f t="shared" si="24"/>
        <v>7.886725663716815</v>
      </c>
      <c r="H448" s="12">
        <f t="shared" si="25"/>
        <v>11.732743362831863</v>
      </c>
      <c r="I448" s="12">
        <f t="shared" si="26"/>
        <v>14.681415929203542</v>
      </c>
    </row>
    <row r="449" spans="1:9" ht="15.5" x14ac:dyDescent="0.35">
      <c r="A449" s="11">
        <v>593</v>
      </c>
      <c r="B449" s="11" t="s">
        <v>653</v>
      </c>
      <c r="C449" s="11" t="s">
        <v>654</v>
      </c>
      <c r="D449" s="11" t="s">
        <v>734</v>
      </c>
      <c r="E449" s="13">
        <v>15.5</v>
      </c>
      <c r="F449" s="14">
        <f t="shared" si="27"/>
        <v>17.831858407079647</v>
      </c>
      <c r="G449" s="12">
        <f t="shared" si="24"/>
        <v>23.340707964601769</v>
      </c>
      <c r="H449" s="12">
        <f t="shared" si="25"/>
        <v>27.963716814159291</v>
      </c>
      <c r="I449" s="12">
        <f t="shared" si="26"/>
        <v>27.963716814159291</v>
      </c>
    </row>
    <row r="450" spans="1:9" ht="15.5" x14ac:dyDescent="0.35">
      <c r="A450" s="11">
        <v>525</v>
      </c>
      <c r="B450" s="11" t="s">
        <v>89</v>
      </c>
      <c r="C450" s="11" t="s">
        <v>655</v>
      </c>
      <c r="D450" s="11" t="s">
        <v>733</v>
      </c>
      <c r="E450" s="13">
        <v>14.4</v>
      </c>
      <c r="F450" s="14">
        <f t="shared" si="27"/>
        <v>10.429203539823009</v>
      </c>
      <c r="G450" s="12">
        <f t="shared" si="24"/>
        <v>14.948672566371684</v>
      </c>
      <c r="H450" s="12">
        <f t="shared" si="25"/>
        <v>19.11327433628319</v>
      </c>
      <c r="I450" s="12">
        <f t="shared" si="26"/>
        <v>22.168141592920357</v>
      </c>
    </row>
    <row r="451" spans="1:9" ht="15.5" x14ac:dyDescent="0.35">
      <c r="A451" s="11">
        <v>526</v>
      </c>
      <c r="B451" s="11" t="s">
        <v>93</v>
      </c>
      <c r="C451" s="11" t="s">
        <v>656</v>
      </c>
      <c r="D451" s="11" t="s">
        <v>733</v>
      </c>
      <c r="E451" s="13">
        <v>11.7</v>
      </c>
      <c r="F451" s="14">
        <f t="shared" si="27"/>
        <v>7.442477876106194</v>
      </c>
      <c r="G451" s="12">
        <f t="shared" si="24"/>
        <v>11.770796460176991</v>
      </c>
      <c r="H451" s="12">
        <f t="shared" si="25"/>
        <v>15.792035398230093</v>
      </c>
      <c r="I451" s="12">
        <f t="shared" si="26"/>
        <v>18.799115044247788</v>
      </c>
    </row>
    <row r="452" spans="1:9" ht="15.5" x14ac:dyDescent="0.35">
      <c r="A452" s="11">
        <v>527</v>
      </c>
      <c r="B452" s="11" t="s">
        <v>657</v>
      </c>
      <c r="C452" s="11" t="s">
        <v>658</v>
      </c>
      <c r="D452" s="11" t="s">
        <v>734</v>
      </c>
      <c r="E452" s="13">
        <v>20.9</v>
      </c>
      <c r="F452" s="14">
        <f t="shared" si="27"/>
        <v>24.044247787610619</v>
      </c>
      <c r="G452" s="12">
        <f t="shared" si="24"/>
        <v>30.078761061946899</v>
      </c>
      <c r="H452" s="12">
        <f t="shared" si="25"/>
        <v>34.988495575221236</v>
      </c>
      <c r="I452" s="12">
        <f t="shared" si="26"/>
        <v>34.988495575221236</v>
      </c>
    </row>
    <row r="453" spans="1:9" ht="15.5" x14ac:dyDescent="0.35">
      <c r="A453" s="11">
        <v>528</v>
      </c>
      <c r="B453" s="11" t="s">
        <v>595</v>
      </c>
      <c r="C453" s="11" t="s">
        <v>659</v>
      </c>
      <c r="D453" s="11" t="s">
        <v>733</v>
      </c>
      <c r="E453" s="13">
        <v>11.2</v>
      </c>
      <c r="F453" s="14">
        <f t="shared" si="27"/>
        <v>6.8893805309734493</v>
      </c>
      <c r="G453" s="12">
        <f t="shared" si="24"/>
        <v>11.182300884955753</v>
      </c>
      <c r="H453" s="12">
        <f t="shared" si="25"/>
        <v>15.176991150442483</v>
      </c>
      <c r="I453" s="12">
        <f t="shared" si="26"/>
        <v>18.175221238938054</v>
      </c>
    </row>
    <row r="454" spans="1:9" ht="15.5" x14ac:dyDescent="0.35">
      <c r="A454" s="11">
        <v>461</v>
      </c>
      <c r="B454" s="11" t="s">
        <v>660</v>
      </c>
      <c r="C454" s="11" t="s">
        <v>661</v>
      </c>
      <c r="D454" s="11" t="s">
        <v>733</v>
      </c>
      <c r="E454" s="13">
        <v>7.2</v>
      </c>
      <c r="F454" s="14">
        <f t="shared" si="27"/>
        <v>2.4646017699115044</v>
      </c>
      <c r="G454" s="12">
        <f t="shared" si="24"/>
        <v>6.474336283185842</v>
      </c>
      <c r="H454" s="12">
        <f t="shared" si="25"/>
        <v>10.256637168141598</v>
      </c>
      <c r="I454" s="12">
        <f t="shared" si="26"/>
        <v>13.18407079646018</v>
      </c>
    </row>
    <row r="455" spans="1:9" ht="15.5" x14ac:dyDescent="0.35">
      <c r="A455" s="11">
        <v>529</v>
      </c>
      <c r="B455" s="11" t="s">
        <v>662</v>
      </c>
      <c r="C455" s="11" t="s">
        <v>663</v>
      </c>
      <c r="D455" s="11" t="s">
        <v>734</v>
      </c>
      <c r="E455" s="13">
        <v>8.5</v>
      </c>
      <c r="F455" s="14">
        <f t="shared" si="27"/>
        <v>9.7787610619469021</v>
      </c>
      <c r="G455" s="12">
        <f t="shared" ref="G455:G506" si="28">IF(D455="M",(E455*(133/113))+(70-72),(E455*(141/113))+(76-72))</f>
        <v>14.606194690265486</v>
      </c>
      <c r="H455" s="12">
        <f t="shared" ref="H455:H506" si="29">IF(D455="M",(E455*(139/113))+(73.4-72),(E455*(147/113))+(79.8-72))</f>
        <v>18.857522123893801</v>
      </c>
      <c r="I455" s="12">
        <f t="shared" ref="I455:I506" si="30">IF(D455="M",(E455*(141/113))+(76.2-72),(E455*(147/113))+(79.8-72))</f>
        <v>18.857522123893801</v>
      </c>
    </row>
    <row r="456" spans="1:9" ht="15.5" x14ac:dyDescent="0.35">
      <c r="A456" s="11">
        <v>530</v>
      </c>
      <c r="B456" s="11" t="s">
        <v>61</v>
      </c>
      <c r="C456" s="11" t="s">
        <v>664</v>
      </c>
      <c r="D456" s="11" t="s">
        <v>733</v>
      </c>
      <c r="E456" s="13">
        <v>26</v>
      </c>
      <c r="F456" s="14">
        <f t="shared" si="27"/>
        <v>23.261061946902654</v>
      </c>
      <c r="G456" s="12">
        <f t="shared" si="28"/>
        <v>28.601769911504427</v>
      </c>
      <c r="H456" s="12">
        <f t="shared" si="29"/>
        <v>33.382300884955754</v>
      </c>
      <c r="I456" s="12">
        <f t="shared" si="30"/>
        <v>36.642477876106199</v>
      </c>
    </row>
    <row r="457" spans="1:9" ht="15.5" x14ac:dyDescent="0.35">
      <c r="A457" s="11">
        <v>531</v>
      </c>
      <c r="B457" s="11" t="s">
        <v>665</v>
      </c>
      <c r="C457" s="11" t="s">
        <v>666</v>
      </c>
      <c r="D457" s="11" t="s">
        <v>733</v>
      </c>
      <c r="E457" s="13">
        <v>7.1</v>
      </c>
      <c r="F457" s="14">
        <f t="shared" ref="F457:F506" si="31">IF(D457="M",((E457*(125/113))+(66.5-72)),E457*(130/113))</f>
        <v>2.3539823008849545</v>
      </c>
      <c r="G457" s="12">
        <f t="shared" si="28"/>
        <v>6.3566371681415923</v>
      </c>
      <c r="H457" s="12">
        <f t="shared" si="29"/>
        <v>10.133628318584076</v>
      </c>
      <c r="I457" s="12">
        <f t="shared" si="30"/>
        <v>13.059292035398233</v>
      </c>
    </row>
    <row r="458" spans="1:9" ht="15.5" x14ac:dyDescent="0.35">
      <c r="A458" s="11">
        <v>532</v>
      </c>
      <c r="B458" s="11" t="s">
        <v>286</v>
      </c>
      <c r="C458" s="11" t="s">
        <v>667</v>
      </c>
      <c r="D458" s="11" t="s">
        <v>733</v>
      </c>
      <c r="E458" s="13">
        <v>-3.7</v>
      </c>
      <c r="F458" s="14">
        <f t="shared" si="31"/>
        <v>-9.5929203539823007</v>
      </c>
      <c r="G458" s="12">
        <f t="shared" si="28"/>
        <v>-6.3548672566371689</v>
      </c>
      <c r="H458" s="12">
        <f t="shared" si="29"/>
        <v>-3.151327433628313</v>
      </c>
      <c r="I458" s="12">
        <f t="shared" si="30"/>
        <v>-0.41681415929203247</v>
      </c>
    </row>
    <row r="459" spans="1:9" ht="15.5" x14ac:dyDescent="0.35">
      <c r="A459" s="11">
        <v>534</v>
      </c>
      <c r="B459" s="11" t="s">
        <v>668</v>
      </c>
      <c r="C459" s="11" t="s">
        <v>669</v>
      </c>
      <c r="D459" s="11" t="s">
        <v>734</v>
      </c>
      <c r="E459" s="13">
        <v>13.2</v>
      </c>
      <c r="F459" s="14">
        <f t="shared" si="31"/>
        <v>15.185840707964601</v>
      </c>
      <c r="G459" s="12">
        <f t="shared" si="28"/>
        <v>20.470796460176988</v>
      </c>
      <c r="H459" s="12">
        <f t="shared" si="29"/>
        <v>24.971681415929201</v>
      </c>
      <c r="I459" s="12">
        <f t="shared" si="30"/>
        <v>24.971681415929201</v>
      </c>
    </row>
    <row r="460" spans="1:9" ht="15.5" x14ac:dyDescent="0.35">
      <c r="A460" s="11">
        <v>533</v>
      </c>
      <c r="B460" s="11" t="s">
        <v>670</v>
      </c>
      <c r="C460" s="11" t="s">
        <v>669</v>
      </c>
      <c r="D460" s="11" t="s">
        <v>733</v>
      </c>
      <c r="E460" s="13">
        <v>18.899999999999999</v>
      </c>
      <c r="F460" s="14">
        <f t="shared" si="31"/>
        <v>15.407079646017696</v>
      </c>
      <c r="G460" s="12">
        <f t="shared" si="28"/>
        <v>20.245132743362831</v>
      </c>
      <c r="H460" s="12">
        <f t="shared" si="29"/>
        <v>24.648672566371683</v>
      </c>
      <c r="I460" s="12">
        <f t="shared" si="30"/>
        <v>27.783185840707965</v>
      </c>
    </row>
    <row r="461" spans="1:9" ht="15.5" x14ac:dyDescent="0.35">
      <c r="A461" s="11">
        <v>535</v>
      </c>
      <c r="B461" s="11" t="s">
        <v>61</v>
      </c>
      <c r="C461" s="11" t="s">
        <v>671</v>
      </c>
      <c r="D461" s="11" t="s">
        <v>733</v>
      </c>
      <c r="E461" s="13">
        <v>20.3</v>
      </c>
      <c r="F461" s="14">
        <f t="shared" si="31"/>
        <v>16.955752212389381</v>
      </c>
      <c r="G461" s="12">
        <f t="shared" si="28"/>
        <v>21.892920353982301</v>
      </c>
      <c r="H461" s="12">
        <f t="shared" si="29"/>
        <v>26.370796460176997</v>
      </c>
      <c r="I461" s="12">
        <f t="shared" si="30"/>
        <v>29.530088495575225</v>
      </c>
    </row>
    <row r="462" spans="1:9" ht="15.5" x14ac:dyDescent="0.35">
      <c r="A462" s="11">
        <v>536</v>
      </c>
      <c r="B462" s="11" t="s">
        <v>672</v>
      </c>
      <c r="C462" s="11" t="s">
        <v>673</v>
      </c>
      <c r="D462" s="11" t="s">
        <v>733</v>
      </c>
      <c r="E462" s="13">
        <v>14.1</v>
      </c>
      <c r="F462" s="14">
        <f t="shared" si="31"/>
        <v>10.097345132743362</v>
      </c>
      <c r="G462" s="12">
        <f t="shared" si="28"/>
        <v>14.595575221238938</v>
      </c>
      <c r="H462" s="12">
        <f t="shared" si="29"/>
        <v>18.744247787610625</v>
      </c>
      <c r="I462" s="12">
        <f t="shared" si="30"/>
        <v>21.793805309734516</v>
      </c>
    </row>
    <row r="463" spans="1:9" ht="15.5" x14ac:dyDescent="0.35">
      <c r="A463" s="11">
        <v>537</v>
      </c>
      <c r="B463" s="11" t="s">
        <v>674</v>
      </c>
      <c r="C463" s="11" t="s">
        <v>675</v>
      </c>
      <c r="D463" s="11" t="s">
        <v>734</v>
      </c>
      <c r="E463" s="13">
        <v>17.8</v>
      </c>
      <c r="F463" s="14">
        <f t="shared" si="31"/>
        <v>20.477876106194692</v>
      </c>
      <c r="G463" s="12">
        <f t="shared" si="28"/>
        <v>26.210619469026547</v>
      </c>
      <c r="H463" s="12">
        <f t="shared" si="29"/>
        <v>30.955752212389378</v>
      </c>
      <c r="I463" s="12">
        <f t="shared" si="30"/>
        <v>30.955752212389378</v>
      </c>
    </row>
    <row r="464" spans="1:9" ht="15.5" x14ac:dyDescent="0.35">
      <c r="A464" s="11">
        <v>594</v>
      </c>
      <c r="B464" s="11" t="s">
        <v>676</v>
      </c>
      <c r="C464" s="11" t="s">
        <v>677</v>
      </c>
      <c r="D464" s="11" t="s">
        <v>733</v>
      </c>
      <c r="E464" s="13">
        <v>23</v>
      </c>
      <c r="F464" s="14">
        <f t="shared" si="31"/>
        <v>19.942477876106192</v>
      </c>
      <c r="G464" s="12">
        <f t="shared" si="28"/>
        <v>25.070796460176993</v>
      </c>
      <c r="H464" s="12">
        <f t="shared" si="29"/>
        <v>29.692035398230093</v>
      </c>
      <c r="I464" s="12">
        <f t="shared" si="30"/>
        <v>32.899115044247793</v>
      </c>
    </row>
    <row r="465" spans="1:9" ht="15.5" x14ac:dyDescent="0.35">
      <c r="A465" s="11">
        <v>599</v>
      </c>
      <c r="B465" s="11" t="s">
        <v>420</v>
      </c>
      <c r="C465" s="11" t="s">
        <v>678</v>
      </c>
      <c r="D465" s="11" t="s">
        <v>733</v>
      </c>
      <c r="E465" s="13">
        <v>13.8</v>
      </c>
      <c r="F465" s="14">
        <f t="shared" si="31"/>
        <v>9.7654867256637168</v>
      </c>
      <c r="G465" s="12">
        <f t="shared" si="28"/>
        <v>14.242477876106197</v>
      </c>
      <c r="H465" s="12">
        <f t="shared" si="29"/>
        <v>18.375221238938057</v>
      </c>
      <c r="I465" s="12">
        <f t="shared" si="30"/>
        <v>21.419469026548676</v>
      </c>
    </row>
    <row r="466" spans="1:9" ht="15.5" x14ac:dyDescent="0.35">
      <c r="A466" s="11">
        <v>538</v>
      </c>
      <c r="B466" s="11" t="s">
        <v>657</v>
      </c>
      <c r="C466" s="11" t="s">
        <v>678</v>
      </c>
      <c r="D466" s="11" t="s">
        <v>734</v>
      </c>
      <c r="E466" s="13">
        <v>14</v>
      </c>
      <c r="F466" s="14">
        <f t="shared" si="31"/>
        <v>16.106194690265486</v>
      </c>
      <c r="G466" s="12">
        <f t="shared" si="28"/>
        <v>21.469026548672566</v>
      </c>
      <c r="H466" s="12">
        <f t="shared" si="29"/>
        <v>26.012389380530969</v>
      </c>
      <c r="I466" s="12">
        <f t="shared" si="30"/>
        <v>26.012389380530969</v>
      </c>
    </row>
    <row r="467" spans="1:9" ht="15.5" x14ac:dyDescent="0.35">
      <c r="A467" s="11">
        <v>539</v>
      </c>
      <c r="B467" s="11" t="s">
        <v>100</v>
      </c>
      <c r="C467" s="11" t="s">
        <v>679</v>
      </c>
      <c r="D467" s="11" t="s">
        <v>733</v>
      </c>
      <c r="E467" s="13">
        <v>7.9</v>
      </c>
      <c r="F467" s="14">
        <f t="shared" si="31"/>
        <v>3.2389380530973444</v>
      </c>
      <c r="G467" s="12">
        <f t="shared" si="28"/>
        <v>7.2982300884955755</v>
      </c>
      <c r="H467" s="12">
        <f t="shared" si="29"/>
        <v>11.117699115044253</v>
      </c>
      <c r="I467" s="12">
        <f t="shared" si="30"/>
        <v>14.057522123893808</v>
      </c>
    </row>
    <row r="468" spans="1:9" ht="15.5" x14ac:dyDescent="0.35">
      <c r="A468" s="11">
        <v>540</v>
      </c>
      <c r="B468" s="11" t="s">
        <v>174</v>
      </c>
      <c r="C468" s="11" t="s">
        <v>680</v>
      </c>
      <c r="D468" s="11" t="s">
        <v>733</v>
      </c>
      <c r="E468" s="13">
        <v>8.6</v>
      </c>
      <c r="F468" s="14">
        <f t="shared" si="31"/>
        <v>4.0132743362831853</v>
      </c>
      <c r="G468" s="12">
        <f t="shared" si="28"/>
        <v>8.1221238938053091</v>
      </c>
      <c r="H468" s="12">
        <f t="shared" si="29"/>
        <v>11.978761061946907</v>
      </c>
      <c r="I468" s="12">
        <f t="shared" si="30"/>
        <v>14.930973451327436</v>
      </c>
    </row>
    <row r="469" spans="1:9" ht="15.5" x14ac:dyDescent="0.35">
      <c r="A469" s="11">
        <v>542</v>
      </c>
      <c r="B469" s="11" t="s">
        <v>681</v>
      </c>
      <c r="C469" s="11" t="s">
        <v>682</v>
      </c>
      <c r="D469" s="11" t="s">
        <v>733</v>
      </c>
      <c r="E469" s="13">
        <v>18.5</v>
      </c>
      <c r="F469" s="14">
        <f t="shared" si="31"/>
        <v>14.964601769911503</v>
      </c>
      <c r="G469" s="12">
        <f t="shared" si="28"/>
        <v>19.774336283185843</v>
      </c>
      <c r="H469" s="12">
        <f t="shared" si="29"/>
        <v>24.156637168141597</v>
      </c>
      <c r="I469" s="12">
        <f t="shared" si="30"/>
        <v>27.284070796460178</v>
      </c>
    </row>
    <row r="470" spans="1:9" ht="15.5" x14ac:dyDescent="0.35">
      <c r="A470" s="11">
        <v>543</v>
      </c>
      <c r="B470" s="11" t="s">
        <v>683</v>
      </c>
      <c r="C470" s="11" t="s">
        <v>684</v>
      </c>
      <c r="D470" s="11" t="s">
        <v>733</v>
      </c>
      <c r="E470" s="13">
        <v>12.1</v>
      </c>
      <c r="F470" s="14">
        <f t="shared" si="31"/>
        <v>7.8849557522123881</v>
      </c>
      <c r="G470" s="12">
        <f t="shared" si="28"/>
        <v>12.241592920353982</v>
      </c>
      <c r="H470" s="12">
        <f t="shared" si="29"/>
        <v>16.284070796460181</v>
      </c>
      <c r="I470" s="12">
        <f t="shared" si="30"/>
        <v>19.298230088495579</v>
      </c>
    </row>
    <row r="471" spans="1:9" ht="15.5" x14ac:dyDescent="0.35">
      <c r="A471" s="11">
        <v>544</v>
      </c>
      <c r="B471" s="11" t="s">
        <v>685</v>
      </c>
      <c r="C471" s="11" t="s">
        <v>686</v>
      </c>
      <c r="D471" s="11" t="s">
        <v>733</v>
      </c>
      <c r="E471" s="13">
        <v>15.2</v>
      </c>
      <c r="F471" s="14">
        <f t="shared" si="31"/>
        <v>11.314159292035395</v>
      </c>
      <c r="G471" s="12">
        <f t="shared" si="28"/>
        <v>15.890265486725664</v>
      </c>
      <c r="H471" s="12">
        <f t="shared" si="29"/>
        <v>20.097345132743367</v>
      </c>
      <c r="I471" s="12">
        <f t="shared" si="30"/>
        <v>23.166371681415932</v>
      </c>
    </row>
    <row r="472" spans="1:9" ht="15.5" x14ac:dyDescent="0.35">
      <c r="A472" s="11">
        <v>545</v>
      </c>
      <c r="B472" s="11" t="s">
        <v>687</v>
      </c>
      <c r="C472" s="11" t="s">
        <v>688</v>
      </c>
      <c r="D472" s="11" t="s">
        <v>734</v>
      </c>
      <c r="E472" s="13">
        <v>28.1</v>
      </c>
      <c r="F472" s="14">
        <f t="shared" si="31"/>
        <v>32.327433628318587</v>
      </c>
      <c r="G472" s="12">
        <f t="shared" si="28"/>
        <v>39.06283185840708</v>
      </c>
      <c r="H472" s="12">
        <f t="shared" si="29"/>
        <v>44.354867256637171</v>
      </c>
      <c r="I472" s="12">
        <f t="shared" si="30"/>
        <v>44.354867256637171</v>
      </c>
    </row>
    <row r="473" spans="1:9" ht="15.5" x14ac:dyDescent="0.35">
      <c r="A473" s="11">
        <v>546</v>
      </c>
      <c r="B473" s="11" t="s">
        <v>386</v>
      </c>
      <c r="C473" s="11" t="s">
        <v>689</v>
      </c>
      <c r="D473" s="11" t="s">
        <v>734</v>
      </c>
      <c r="E473" s="13">
        <v>18.7</v>
      </c>
      <c r="F473" s="14">
        <f t="shared" si="31"/>
        <v>21.513274336283185</v>
      </c>
      <c r="G473" s="12">
        <f t="shared" si="28"/>
        <v>27.333628318584068</v>
      </c>
      <c r="H473" s="12">
        <f t="shared" si="29"/>
        <v>32.126548672566372</v>
      </c>
      <c r="I473" s="12">
        <f t="shared" si="30"/>
        <v>32.126548672566372</v>
      </c>
    </row>
    <row r="474" spans="1:9" ht="15.5" x14ac:dyDescent="0.35">
      <c r="A474" s="11">
        <v>547</v>
      </c>
      <c r="B474" s="11" t="s">
        <v>690</v>
      </c>
      <c r="C474" s="11" t="s">
        <v>691</v>
      </c>
      <c r="D474" s="11" t="s">
        <v>733</v>
      </c>
      <c r="E474" s="13">
        <v>25.2</v>
      </c>
      <c r="F474" s="14">
        <f t="shared" si="31"/>
        <v>22.376106194690262</v>
      </c>
      <c r="G474" s="12">
        <f t="shared" si="28"/>
        <v>27.660176991150443</v>
      </c>
      <c r="H474" s="12">
        <f t="shared" si="29"/>
        <v>32.398230088495581</v>
      </c>
      <c r="I474" s="12">
        <f t="shared" si="30"/>
        <v>35.644247787610624</v>
      </c>
    </row>
    <row r="475" spans="1:9" ht="15.5" x14ac:dyDescent="0.35">
      <c r="A475" s="11">
        <v>548</v>
      </c>
      <c r="B475" s="11" t="s">
        <v>692</v>
      </c>
      <c r="C475" s="11" t="s">
        <v>693</v>
      </c>
      <c r="D475" s="11" t="s">
        <v>733</v>
      </c>
      <c r="E475" s="13">
        <v>19.600000000000001</v>
      </c>
      <c r="F475" s="14">
        <f t="shared" si="31"/>
        <v>16.181415929203542</v>
      </c>
      <c r="G475" s="12">
        <f t="shared" si="28"/>
        <v>21.069026548672568</v>
      </c>
      <c r="H475" s="12">
        <f t="shared" si="29"/>
        <v>25.509734513274342</v>
      </c>
      <c r="I475" s="12">
        <f t="shared" si="30"/>
        <v>28.656637168141597</v>
      </c>
    </row>
    <row r="476" spans="1:9" ht="15.5" x14ac:dyDescent="0.35">
      <c r="A476" s="11">
        <v>549</v>
      </c>
      <c r="B476" s="11" t="s">
        <v>681</v>
      </c>
      <c r="C476" s="11" t="s">
        <v>694</v>
      </c>
      <c r="D476" s="11" t="s">
        <v>733</v>
      </c>
      <c r="E476" s="13">
        <v>7.3</v>
      </c>
      <c r="F476" s="14">
        <f t="shared" si="31"/>
        <v>2.5752212389380524</v>
      </c>
      <c r="G476" s="12">
        <f t="shared" si="28"/>
        <v>6.5920353982300881</v>
      </c>
      <c r="H476" s="12">
        <f t="shared" si="29"/>
        <v>10.37964601769912</v>
      </c>
      <c r="I476" s="12">
        <f t="shared" si="30"/>
        <v>13.308849557522127</v>
      </c>
    </row>
    <row r="477" spans="1:9" ht="15.5" x14ac:dyDescent="0.35">
      <c r="A477" s="11">
        <v>550</v>
      </c>
      <c r="B477" s="11" t="s">
        <v>695</v>
      </c>
      <c r="C477" s="11" t="s">
        <v>696</v>
      </c>
      <c r="D477" s="11" t="s">
        <v>733</v>
      </c>
      <c r="E477" s="13">
        <v>23.1</v>
      </c>
      <c r="F477" s="14">
        <f t="shared" si="31"/>
        <v>20.053097345132745</v>
      </c>
      <c r="G477" s="12">
        <f t="shared" si="28"/>
        <v>25.188495575221243</v>
      </c>
      <c r="H477" s="12">
        <f t="shared" si="29"/>
        <v>29.815044247787615</v>
      </c>
      <c r="I477" s="12">
        <f t="shared" si="30"/>
        <v>33.02389380530974</v>
      </c>
    </row>
    <row r="478" spans="1:9" ht="15.5" x14ac:dyDescent="0.35">
      <c r="A478" s="11">
        <v>551</v>
      </c>
      <c r="B478" s="11" t="s">
        <v>697</v>
      </c>
      <c r="C478" s="11" t="s">
        <v>698</v>
      </c>
      <c r="D478" s="11" t="s">
        <v>733</v>
      </c>
      <c r="E478" s="13">
        <v>25.4</v>
      </c>
      <c r="F478" s="14">
        <f t="shared" si="31"/>
        <v>22.59734513274336</v>
      </c>
      <c r="G478" s="12">
        <f t="shared" si="28"/>
        <v>27.895575221238939</v>
      </c>
      <c r="H478" s="12">
        <f t="shared" si="29"/>
        <v>32.644247787610624</v>
      </c>
      <c r="I478" s="12">
        <f t="shared" si="30"/>
        <v>35.893805309734518</v>
      </c>
    </row>
    <row r="479" spans="1:9" ht="15.5" x14ac:dyDescent="0.35">
      <c r="A479" s="11">
        <v>595</v>
      </c>
      <c r="B479" s="11" t="s">
        <v>699</v>
      </c>
      <c r="C479" s="11" t="s">
        <v>700</v>
      </c>
      <c r="D479" s="11" t="s">
        <v>733</v>
      </c>
      <c r="E479" s="13">
        <v>16.7</v>
      </c>
      <c r="F479" s="14">
        <f t="shared" si="31"/>
        <v>12.973451327433626</v>
      </c>
      <c r="G479" s="12">
        <f t="shared" si="28"/>
        <v>17.65575221238938</v>
      </c>
      <c r="H479" s="12">
        <f t="shared" si="29"/>
        <v>21.942477876106199</v>
      </c>
      <c r="I479" s="12">
        <f t="shared" si="30"/>
        <v>25.038053097345134</v>
      </c>
    </row>
    <row r="480" spans="1:9" ht="15.5" x14ac:dyDescent="0.35">
      <c r="A480" s="11">
        <v>552</v>
      </c>
      <c r="B480" s="11" t="s">
        <v>701</v>
      </c>
      <c r="C480" s="11" t="s">
        <v>702</v>
      </c>
      <c r="D480" s="11" t="s">
        <v>733</v>
      </c>
      <c r="E480" s="13">
        <v>16.7</v>
      </c>
      <c r="F480" s="14">
        <f t="shared" si="31"/>
        <v>12.973451327433626</v>
      </c>
      <c r="G480" s="12">
        <f t="shared" si="28"/>
        <v>17.65575221238938</v>
      </c>
      <c r="H480" s="12">
        <f t="shared" si="29"/>
        <v>21.942477876106199</v>
      </c>
      <c r="I480" s="12">
        <f t="shared" si="30"/>
        <v>25.038053097345134</v>
      </c>
    </row>
    <row r="481" spans="1:9" ht="15.5" x14ac:dyDescent="0.35">
      <c r="A481" s="11">
        <v>553</v>
      </c>
      <c r="B481" s="11" t="s">
        <v>168</v>
      </c>
      <c r="C481" s="11" t="s">
        <v>703</v>
      </c>
      <c r="D481" s="11" t="s">
        <v>733</v>
      </c>
      <c r="E481" s="13">
        <v>22.8</v>
      </c>
      <c r="F481" s="14">
        <f t="shared" si="31"/>
        <v>19.721238938053098</v>
      </c>
      <c r="G481" s="12">
        <f t="shared" si="28"/>
        <v>24.835398230088497</v>
      </c>
      <c r="H481" s="12">
        <f t="shared" si="29"/>
        <v>29.44601769911505</v>
      </c>
      <c r="I481" s="12">
        <f t="shared" si="30"/>
        <v>32.649557522123899</v>
      </c>
    </row>
    <row r="482" spans="1:9" ht="15.5" x14ac:dyDescent="0.35">
      <c r="A482" s="11">
        <v>557</v>
      </c>
      <c r="B482" s="11" t="s">
        <v>288</v>
      </c>
      <c r="C482" s="11" t="s">
        <v>704</v>
      </c>
      <c r="D482" s="11" t="s">
        <v>733</v>
      </c>
      <c r="E482" s="13">
        <v>16.899999999999999</v>
      </c>
      <c r="F482" s="14">
        <f t="shared" si="31"/>
        <v>13.194690265486724</v>
      </c>
      <c r="G482" s="12">
        <f t="shared" si="28"/>
        <v>17.891150442477876</v>
      </c>
      <c r="H482" s="12">
        <f t="shared" si="29"/>
        <v>22.188495575221243</v>
      </c>
      <c r="I482" s="12">
        <f t="shared" si="30"/>
        <v>25.287610619469028</v>
      </c>
    </row>
    <row r="483" spans="1:9" ht="15.5" x14ac:dyDescent="0.35">
      <c r="A483" s="11">
        <v>558</v>
      </c>
      <c r="B483" s="11" t="s">
        <v>705</v>
      </c>
      <c r="C483" s="11" t="s">
        <v>706</v>
      </c>
      <c r="D483" s="11" t="s">
        <v>733</v>
      </c>
      <c r="E483" s="13">
        <v>21</v>
      </c>
      <c r="F483" s="14">
        <f t="shared" si="31"/>
        <v>17.73008849557522</v>
      </c>
      <c r="G483" s="12">
        <f t="shared" si="28"/>
        <v>22.716814159292035</v>
      </c>
      <c r="H483" s="12">
        <f t="shared" si="29"/>
        <v>27.231858407079649</v>
      </c>
      <c r="I483" s="12">
        <f t="shared" si="30"/>
        <v>30.403539823008852</v>
      </c>
    </row>
    <row r="484" spans="1:9" ht="15.5" x14ac:dyDescent="0.35">
      <c r="A484" s="11">
        <v>559</v>
      </c>
      <c r="B484" s="11" t="s">
        <v>171</v>
      </c>
      <c r="C484" s="11" t="s">
        <v>707</v>
      </c>
      <c r="D484" s="11" t="s">
        <v>733</v>
      </c>
      <c r="E484" s="13">
        <v>4.3</v>
      </c>
      <c r="F484" s="14">
        <f t="shared" si="31"/>
        <v>-0.74336283185840735</v>
      </c>
      <c r="G484" s="12">
        <f t="shared" si="28"/>
        <v>3.0610619469026545</v>
      </c>
      <c r="H484" s="12">
        <f t="shared" si="29"/>
        <v>6.6893805309734562</v>
      </c>
      <c r="I484" s="12">
        <f t="shared" si="30"/>
        <v>9.5654867256637193</v>
      </c>
    </row>
    <row r="485" spans="1:9" ht="15.5" x14ac:dyDescent="0.35">
      <c r="A485" s="11">
        <v>560</v>
      </c>
      <c r="B485" s="11" t="s">
        <v>644</v>
      </c>
      <c r="C485" s="11" t="s">
        <v>708</v>
      </c>
      <c r="D485" s="11" t="s">
        <v>733</v>
      </c>
      <c r="E485" s="13">
        <v>7.9</v>
      </c>
      <c r="F485" s="14">
        <f t="shared" si="31"/>
        <v>3.2389380530973444</v>
      </c>
      <c r="G485" s="12">
        <f t="shared" si="28"/>
        <v>7.2982300884955755</v>
      </c>
      <c r="H485" s="12">
        <f t="shared" si="29"/>
        <v>11.117699115044253</v>
      </c>
      <c r="I485" s="12">
        <f t="shared" si="30"/>
        <v>14.057522123893808</v>
      </c>
    </row>
    <row r="486" spans="1:9" ht="15.5" x14ac:dyDescent="0.35">
      <c r="A486" s="11">
        <v>554</v>
      </c>
      <c r="B486" s="11" t="s">
        <v>709</v>
      </c>
      <c r="C486" s="11" t="s">
        <v>710</v>
      </c>
      <c r="D486" s="11" t="s">
        <v>733</v>
      </c>
      <c r="E486" s="13">
        <v>5.4</v>
      </c>
      <c r="F486" s="14">
        <f t="shared" si="31"/>
        <v>0.4734513274336285</v>
      </c>
      <c r="G486" s="12">
        <f t="shared" si="28"/>
        <v>4.3557522123893815</v>
      </c>
      <c r="H486" s="12">
        <f t="shared" si="29"/>
        <v>8.0424778761062008</v>
      </c>
      <c r="I486" s="12">
        <f t="shared" si="30"/>
        <v>10.938053097345136</v>
      </c>
    </row>
    <row r="487" spans="1:9" ht="15.5" x14ac:dyDescent="0.35">
      <c r="A487" s="11">
        <v>555</v>
      </c>
      <c r="B487" s="11" t="s">
        <v>32</v>
      </c>
      <c r="C487" s="11" t="s">
        <v>710</v>
      </c>
      <c r="D487" s="11" t="s">
        <v>733</v>
      </c>
      <c r="E487" s="13">
        <v>20.399999999999999</v>
      </c>
      <c r="F487" s="14">
        <f t="shared" si="31"/>
        <v>17.066371681415927</v>
      </c>
      <c r="G487" s="12">
        <f t="shared" si="28"/>
        <v>22.010619469026548</v>
      </c>
      <c r="H487" s="12">
        <f t="shared" si="29"/>
        <v>26.493805309734515</v>
      </c>
      <c r="I487" s="12">
        <f t="shared" si="30"/>
        <v>29.654867256637168</v>
      </c>
    </row>
    <row r="488" spans="1:9" ht="15.5" x14ac:dyDescent="0.35">
      <c r="A488" s="11">
        <v>556</v>
      </c>
      <c r="B488" s="11" t="s">
        <v>711</v>
      </c>
      <c r="C488" s="11" t="s">
        <v>710</v>
      </c>
      <c r="D488" s="11" t="s">
        <v>733</v>
      </c>
      <c r="E488" s="13">
        <v>23</v>
      </c>
      <c r="F488" s="14">
        <f t="shared" si="31"/>
        <v>19.942477876106192</v>
      </c>
      <c r="G488" s="12">
        <f t="shared" si="28"/>
        <v>25.070796460176993</v>
      </c>
      <c r="H488" s="12">
        <f t="shared" si="29"/>
        <v>29.692035398230093</v>
      </c>
      <c r="I488" s="12">
        <f t="shared" si="30"/>
        <v>32.899115044247793</v>
      </c>
    </row>
    <row r="489" spans="1:9" ht="15.5" x14ac:dyDescent="0.35">
      <c r="A489" s="11">
        <v>561</v>
      </c>
      <c r="B489" s="11" t="s">
        <v>712</v>
      </c>
      <c r="C489" s="11" t="s">
        <v>713</v>
      </c>
      <c r="D489" s="11" t="s">
        <v>733</v>
      </c>
      <c r="E489" s="13">
        <v>6.2</v>
      </c>
      <c r="F489" s="14">
        <f t="shared" si="31"/>
        <v>1.3584070796460175</v>
      </c>
      <c r="G489" s="12">
        <f t="shared" si="28"/>
        <v>5.2973451327433629</v>
      </c>
      <c r="H489" s="12">
        <f t="shared" si="29"/>
        <v>9.0265486725663777</v>
      </c>
      <c r="I489" s="12">
        <f t="shared" si="30"/>
        <v>11.936283185840711</v>
      </c>
    </row>
    <row r="490" spans="1:9" ht="15.5" x14ac:dyDescent="0.35">
      <c r="A490" s="11">
        <v>596</v>
      </c>
      <c r="B490" s="11" t="s">
        <v>714</v>
      </c>
      <c r="C490" s="11" t="s">
        <v>715</v>
      </c>
      <c r="D490" s="11" t="s">
        <v>733</v>
      </c>
      <c r="E490" s="13">
        <v>3.5</v>
      </c>
      <c r="F490" s="14">
        <f t="shared" si="31"/>
        <v>-1.6283185840707968</v>
      </c>
      <c r="G490" s="12">
        <f t="shared" si="28"/>
        <v>2.1194690265486731</v>
      </c>
      <c r="H490" s="12">
        <f t="shared" si="29"/>
        <v>5.7053097345132802</v>
      </c>
      <c r="I490" s="12">
        <f t="shared" si="30"/>
        <v>8.5672566371681445</v>
      </c>
    </row>
    <row r="491" spans="1:9" ht="15.5" x14ac:dyDescent="0.35">
      <c r="A491" s="11">
        <v>562</v>
      </c>
      <c r="B491" s="11" t="s">
        <v>236</v>
      </c>
      <c r="C491" s="11" t="s">
        <v>716</v>
      </c>
      <c r="D491" s="11" t="s">
        <v>733</v>
      </c>
      <c r="E491" s="13">
        <v>17.100000000000001</v>
      </c>
      <c r="F491" s="14">
        <f t="shared" si="31"/>
        <v>13.415929203539825</v>
      </c>
      <c r="G491" s="12">
        <f t="shared" si="28"/>
        <v>18.126548672566376</v>
      </c>
      <c r="H491" s="12">
        <f t="shared" si="29"/>
        <v>22.43451327433629</v>
      </c>
      <c r="I491" s="12">
        <f t="shared" si="30"/>
        <v>25.537168141592925</v>
      </c>
    </row>
    <row r="492" spans="1:9" ht="15.5" x14ac:dyDescent="0.35">
      <c r="A492" s="11">
        <v>563</v>
      </c>
      <c r="B492" s="11" t="s">
        <v>483</v>
      </c>
      <c r="C492" s="11" t="s">
        <v>717</v>
      </c>
      <c r="D492" s="11" t="s">
        <v>733</v>
      </c>
      <c r="E492" s="13">
        <v>13.7</v>
      </c>
      <c r="F492" s="14">
        <f t="shared" si="31"/>
        <v>9.6548672566371661</v>
      </c>
      <c r="G492" s="12">
        <f t="shared" si="28"/>
        <v>14.124778761061947</v>
      </c>
      <c r="H492" s="12">
        <f t="shared" si="29"/>
        <v>18.252212389380535</v>
      </c>
      <c r="I492" s="12">
        <f t="shared" si="30"/>
        <v>21.294690265486725</v>
      </c>
    </row>
    <row r="493" spans="1:9" ht="15.5" x14ac:dyDescent="0.35">
      <c r="A493" s="11">
        <v>564</v>
      </c>
      <c r="B493" s="11" t="s">
        <v>61</v>
      </c>
      <c r="C493" s="11" t="s">
        <v>718</v>
      </c>
      <c r="D493" s="11" t="s">
        <v>733</v>
      </c>
      <c r="E493" s="13">
        <v>18</v>
      </c>
      <c r="F493" s="14">
        <f t="shared" si="31"/>
        <v>14.411504424778759</v>
      </c>
      <c r="G493" s="12">
        <f t="shared" si="28"/>
        <v>19.185840707964601</v>
      </c>
      <c r="H493" s="12">
        <f t="shared" si="29"/>
        <v>23.541592920353985</v>
      </c>
      <c r="I493" s="12">
        <f t="shared" si="30"/>
        <v>26.660176991150443</v>
      </c>
    </row>
    <row r="494" spans="1:9" ht="15.5" x14ac:dyDescent="0.35">
      <c r="A494" s="11">
        <v>565</v>
      </c>
      <c r="B494" s="11" t="s">
        <v>719</v>
      </c>
      <c r="C494" s="11" t="s">
        <v>720</v>
      </c>
      <c r="D494" s="11" t="s">
        <v>733</v>
      </c>
      <c r="E494" s="13">
        <v>11.9</v>
      </c>
      <c r="F494" s="14">
        <f t="shared" si="31"/>
        <v>7.663716814159292</v>
      </c>
      <c r="G494" s="12">
        <f t="shared" si="28"/>
        <v>12.006194690265488</v>
      </c>
      <c r="H494" s="12">
        <f t="shared" si="29"/>
        <v>16.038053097345138</v>
      </c>
      <c r="I494" s="12">
        <f t="shared" si="30"/>
        <v>19.048672566371685</v>
      </c>
    </row>
    <row r="495" spans="1:9" ht="15.5" x14ac:dyDescent="0.35">
      <c r="A495" s="11">
        <v>541</v>
      </c>
      <c r="B495" s="11" t="s">
        <v>249</v>
      </c>
      <c r="C495" s="11" t="s">
        <v>721</v>
      </c>
      <c r="D495" s="11" t="s">
        <v>733</v>
      </c>
      <c r="E495" s="13">
        <v>14.1</v>
      </c>
      <c r="F495" s="14">
        <f t="shared" si="31"/>
        <v>10.097345132743362</v>
      </c>
      <c r="G495" s="12">
        <f t="shared" si="28"/>
        <v>14.595575221238938</v>
      </c>
      <c r="H495" s="12">
        <f t="shared" si="29"/>
        <v>18.744247787610625</v>
      </c>
      <c r="I495" s="12">
        <f t="shared" si="30"/>
        <v>21.793805309734516</v>
      </c>
    </row>
    <row r="496" spans="1:9" ht="15.5" x14ac:dyDescent="0.35">
      <c r="A496" s="11">
        <v>566</v>
      </c>
      <c r="B496" s="11" t="s">
        <v>722</v>
      </c>
      <c r="C496" s="11" t="s">
        <v>723</v>
      </c>
      <c r="D496" s="11" t="s">
        <v>733</v>
      </c>
      <c r="E496" s="13">
        <v>19.3</v>
      </c>
      <c r="F496" s="14">
        <f t="shared" si="31"/>
        <v>15.849557522123895</v>
      </c>
      <c r="G496" s="12">
        <f t="shared" si="28"/>
        <v>20.715929203539826</v>
      </c>
      <c r="H496" s="12">
        <f t="shared" si="29"/>
        <v>25.140707964601773</v>
      </c>
      <c r="I496" s="12">
        <f t="shared" si="30"/>
        <v>28.282300884955756</v>
      </c>
    </row>
    <row r="497" spans="1:9" ht="15.5" x14ac:dyDescent="0.35">
      <c r="A497" s="11">
        <v>567</v>
      </c>
      <c r="B497" s="11" t="s">
        <v>598</v>
      </c>
      <c r="C497" s="11" t="s">
        <v>724</v>
      </c>
      <c r="D497" s="11" t="s">
        <v>733</v>
      </c>
      <c r="E497" s="13">
        <v>2.5</v>
      </c>
      <c r="F497" s="14">
        <f t="shared" si="31"/>
        <v>-2.7345132743362832</v>
      </c>
      <c r="G497" s="12">
        <f t="shared" si="28"/>
        <v>0.94247787610619493</v>
      </c>
      <c r="H497" s="12">
        <f t="shared" si="29"/>
        <v>4.4752212389380581</v>
      </c>
      <c r="I497" s="12">
        <f t="shared" si="30"/>
        <v>7.319469026548675</v>
      </c>
    </row>
    <row r="498" spans="1:9" ht="15.5" x14ac:dyDescent="0.35">
      <c r="A498" s="11">
        <v>569</v>
      </c>
      <c r="B498" s="11" t="s">
        <v>471</v>
      </c>
      <c r="C498" s="11" t="s">
        <v>725</v>
      </c>
      <c r="D498" s="11" t="s">
        <v>733</v>
      </c>
      <c r="E498" s="13">
        <v>17.100000000000001</v>
      </c>
      <c r="F498" s="14">
        <f t="shared" si="31"/>
        <v>13.415929203539825</v>
      </c>
      <c r="G498" s="12">
        <f t="shared" si="28"/>
        <v>18.126548672566376</v>
      </c>
      <c r="H498" s="12">
        <f t="shared" si="29"/>
        <v>22.43451327433629</v>
      </c>
      <c r="I498" s="12">
        <f t="shared" si="30"/>
        <v>25.537168141592925</v>
      </c>
    </row>
    <row r="499" spans="1:9" ht="15.5" x14ac:dyDescent="0.35">
      <c r="A499" s="11">
        <v>568</v>
      </c>
      <c r="B499" s="11" t="s">
        <v>726</v>
      </c>
      <c r="C499" s="11" t="s">
        <v>725</v>
      </c>
      <c r="D499" s="11" t="s">
        <v>733</v>
      </c>
      <c r="E499" s="13">
        <v>11.2</v>
      </c>
      <c r="F499" s="14">
        <f t="shared" si="31"/>
        <v>6.8893805309734493</v>
      </c>
      <c r="G499" s="12">
        <f t="shared" si="28"/>
        <v>11.182300884955753</v>
      </c>
      <c r="H499" s="12">
        <f t="shared" si="29"/>
        <v>15.176991150442483</v>
      </c>
      <c r="I499" s="12">
        <f t="shared" si="30"/>
        <v>18.175221238938054</v>
      </c>
    </row>
    <row r="500" spans="1:9" ht="15.5" x14ac:dyDescent="0.35">
      <c r="A500" s="11">
        <v>570</v>
      </c>
      <c r="B500" s="11" t="s">
        <v>597</v>
      </c>
      <c r="C500" s="11" t="s">
        <v>727</v>
      </c>
      <c r="D500" s="11" t="s">
        <v>734</v>
      </c>
      <c r="E500" s="13">
        <v>17.899999999999999</v>
      </c>
      <c r="F500" s="14">
        <f t="shared" si="31"/>
        <v>20.592920353982301</v>
      </c>
      <c r="G500" s="12">
        <f t="shared" si="28"/>
        <v>26.335398230088494</v>
      </c>
      <c r="H500" s="12">
        <f t="shared" si="29"/>
        <v>31.085840707964596</v>
      </c>
      <c r="I500" s="12">
        <f t="shared" si="30"/>
        <v>31.085840707964596</v>
      </c>
    </row>
    <row r="501" spans="1:9" ht="15.5" x14ac:dyDescent="0.35">
      <c r="A501" s="11">
        <v>571</v>
      </c>
      <c r="B501" s="11" t="s">
        <v>423</v>
      </c>
      <c r="C501" s="11" t="s">
        <v>728</v>
      </c>
      <c r="D501" s="11" t="s">
        <v>733</v>
      </c>
      <c r="E501" s="13">
        <v>4.5</v>
      </c>
      <c r="F501" s="14">
        <f t="shared" si="31"/>
        <v>-0.52212389380531032</v>
      </c>
      <c r="G501" s="12">
        <f t="shared" si="28"/>
        <v>3.2964601769911503</v>
      </c>
      <c r="H501" s="12">
        <f t="shared" si="29"/>
        <v>6.9353982300885004</v>
      </c>
      <c r="I501" s="12">
        <f t="shared" si="30"/>
        <v>9.815044247787613</v>
      </c>
    </row>
    <row r="502" spans="1:9" ht="15.5" x14ac:dyDescent="0.35">
      <c r="A502" s="11">
        <v>597</v>
      </c>
      <c r="B502" s="11" t="s">
        <v>166</v>
      </c>
      <c r="C502" s="11" t="s">
        <v>532</v>
      </c>
      <c r="D502" s="11" t="s">
        <v>733</v>
      </c>
      <c r="E502" s="13">
        <v>19</v>
      </c>
      <c r="F502" s="14">
        <f t="shared" si="31"/>
        <v>15.517699115044248</v>
      </c>
      <c r="G502" s="12">
        <f t="shared" si="28"/>
        <v>20.36283185840708</v>
      </c>
      <c r="H502" s="12">
        <f t="shared" si="29"/>
        <v>24.771681415929208</v>
      </c>
      <c r="I502" s="12">
        <f t="shared" si="30"/>
        <v>27.907964601769912</v>
      </c>
    </row>
    <row r="503" spans="1:9" ht="15.5" x14ac:dyDescent="0.35">
      <c r="A503" s="11">
        <v>572</v>
      </c>
      <c r="B503" s="11" t="s">
        <v>214</v>
      </c>
      <c r="C503" s="11" t="s">
        <v>729</v>
      </c>
      <c r="D503" s="11" t="s">
        <v>733</v>
      </c>
      <c r="E503" s="13">
        <v>17.5</v>
      </c>
      <c r="F503" s="14">
        <f t="shared" si="31"/>
        <v>13.858407079646017</v>
      </c>
      <c r="G503" s="12">
        <f t="shared" si="28"/>
        <v>18.597345132743364</v>
      </c>
      <c r="H503" s="12">
        <f t="shared" si="29"/>
        <v>22.926548672566376</v>
      </c>
      <c r="I503" s="12">
        <f t="shared" si="30"/>
        <v>26.036283185840709</v>
      </c>
    </row>
    <row r="504" spans="1:9" ht="15.5" x14ac:dyDescent="0.35">
      <c r="A504" s="11">
        <v>573</v>
      </c>
      <c r="B504" s="11" t="s">
        <v>11</v>
      </c>
      <c r="C504" s="11" t="s">
        <v>730</v>
      </c>
      <c r="D504" s="11" t="s">
        <v>733</v>
      </c>
      <c r="E504" s="13">
        <v>21.3</v>
      </c>
      <c r="F504" s="14">
        <f t="shared" si="31"/>
        <v>18.061946902654867</v>
      </c>
      <c r="G504" s="12">
        <f t="shared" si="28"/>
        <v>23.06991150442478</v>
      </c>
      <c r="H504" s="12">
        <f t="shared" si="29"/>
        <v>27.600884955752218</v>
      </c>
      <c r="I504" s="12">
        <f t="shared" si="30"/>
        <v>30.777876106194693</v>
      </c>
    </row>
    <row r="505" spans="1:9" ht="15.5" x14ac:dyDescent="0.35">
      <c r="A505" s="11">
        <v>574</v>
      </c>
      <c r="B505" s="11" t="s">
        <v>164</v>
      </c>
      <c r="C505" s="11" t="s">
        <v>731</v>
      </c>
      <c r="D505" s="11" t="s">
        <v>733</v>
      </c>
      <c r="E505" s="13">
        <v>15.1</v>
      </c>
      <c r="F505" s="14">
        <f t="shared" si="31"/>
        <v>11.20353982300885</v>
      </c>
      <c r="G505" s="12">
        <f t="shared" si="28"/>
        <v>15.772566371681418</v>
      </c>
      <c r="H505" s="12">
        <f t="shared" si="29"/>
        <v>19.974336283185846</v>
      </c>
      <c r="I505" s="12">
        <f t="shared" si="30"/>
        <v>23.041592920353985</v>
      </c>
    </row>
    <row r="506" spans="1:9" ht="15.5" x14ac:dyDescent="0.35">
      <c r="A506" s="11">
        <v>575</v>
      </c>
      <c r="B506" s="11" t="s">
        <v>416</v>
      </c>
      <c r="C506" s="11" t="s">
        <v>732</v>
      </c>
      <c r="D506" s="11" t="s">
        <v>733</v>
      </c>
      <c r="E506" s="13">
        <v>8.6999999999999993</v>
      </c>
      <c r="F506" s="14">
        <f t="shared" si="31"/>
        <v>4.1238938053097325</v>
      </c>
      <c r="G506" s="12">
        <f t="shared" si="28"/>
        <v>8.239823008849557</v>
      </c>
      <c r="H506" s="12">
        <f t="shared" si="29"/>
        <v>12.101769911504428</v>
      </c>
      <c r="I506" s="12">
        <f t="shared" si="30"/>
        <v>15.055752212389383</v>
      </c>
    </row>
  </sheetData>
  <mergeCells count="2">
    <mergeCell ref="E4:I4"/>
    <mergeCell ref="E5:I5"/>
  </mergeCells>
  <pageMargins left="0.75" right="0.75" top="1" bottom="1" header="0.5" footer="0.5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Handicap list-18-06-2019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</dc:creator>
  <cp:lastModifiedBy>Gil PEREZ</cp:lastModifiedBy>
  <dcterms:created xsi:type="dcterms:W3CDTF">2019-06-18T14:36:39Z</dcterms:created>
  <dcterms:modified xsi:type="dcterms:W3CDTF">2019-06-18T14:59:27Z</dcterms:modified>
</cp:coreProperties>
</file>